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nia\Downloads\"/>
    </mc:Choice>
  </mc:AlternateContent>
  <xr:revisionPtr revIDLastSave="0" documentId="8_{03F4B6CF-D514-4F62-80B3-FA5B4709C55C}" xr6:coauthVersionLast="45" xr6:coauthVersionMax="45" xr10:uidLastSave="{00000000-0000-0000-0000-000000000000}"/>
  <bookViews>
    <workbookView xWindow="-108" yWindow="-108" windowWidth="23256" windowHeight="12576" firstSheet="2" activeTab="5" xr2:uid="{00000000-000D-0000-FFFF-FFFF00000000}"/>
  </bookViews>
  <sheets>
    <sheet name="גיליון1" sheetId="2" state="hidden" r:id="rId1"/>
    <sheet name="גיליון2" sheetId="3" state="hidden" r:id="rId2"/>
    <sheet name="Simple" sheetId="1" r:id="rId3"/>
    <sheet name="סיכום" sheetId="4" r:id="rId4"/>
    <sheet name="ממוצע עלות סל 2020" sheetId="5" r:id="rId5"/>
    <sheet name="השוואה בין 2019ל2020 " sheetId="6" r:id="rId6"/>
  </sheets>
  <definedNames>
    <definedName name="_xlnm._FilterDatabase" localSheetId="2" hidden="1">Simple!$A$1:$L$610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5" l="1"/>
  <c r="F22" i="6"/>
  <c r="E22" i="6"/>
  <c r="D22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4" i="6"/>
  <c r="AI22" i="4" l="1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AH37" i="3"/>
  <c r="AJ37" i="3"/>
  <c r="AJ27" i="3"/>
  <c r="AJ28" i="3"/>
  <c r="AJ29" i="3"/>
  <c r="AJ30" i="3"/>
  <c r="AJ31" i="3"/>
  <c r="AJ32" i="3"/>
  <c r="AJ33" i="3"/>
  <c r="AJ34" i="3"/>
  <c r="AJ35" i="3"/>
  <c r="AJ36" i="3"/>
  <c r="AJ38" i="3"/>
  <c r="AJ39" i="3"/>
  <c r="AJ40" i="3"/>
  <c r="AJ41" i="3"/>
  <c r="AJ42" i="3"/>
  <c r="AJ43" i="3"/>
  <c r="AJ26" i="3"/>
  <c r="C26" i="3"/>
  <c r="D26" i="3"/>
  <c r="E26" i="3"/>
  <c r="F26" i="3"/>
  <c r="I26" i="3"/>
  <c r="L26" i="3"/>
  <c r="M26" i="3"/>
  <c r="N26" i="3"/>
  <c r="O26" i="3"/>
  <c r="P26" i="3"/>
  <c r="Q26" i="3"/>
  <c r="R26" i="3"/>
  <c r="S26" i="3"/>
  <c r="T26" i="3"/>
  <c r="U26" i="3"/>
  <c r="V26" i="3"/>
  <c r="X26" i="3"/>
  <c r="Y26" i="3"/>
  <c r="AA26" i="3"/>
  <c r="AB26" i="3"/>
  <c r="AC26" i="3"/>
  <c r="AD26" i="3"/>
  <c r="AE26" i="3"/>
  <c r="AF26" i="3"/>
  <c r="AG26" i="3"/>
  <c r="AH26" i="3"/>
  <c r="C27" i="3"/>
  <c r="D27" i="3"/>
  <c r="E27" i="3"/>
  <c r="F27" i="3"/>
  <c r="G27" i="3"/>
  <c r="I27" i="3"/>
  <c r="L27" i="3"/>
  <c r="M27" i="3"/>
  <c r="N27" i="3"/>
  <c r="O27" i="3"/>
  <c r="P27" i="3"/>
  <c r="Q27" i="3"/>
  <c r="R27" i="3"/>
  <c r="S27" i="3"/>
  <c r="T27" i="3"/>
  <c r="U27" i="3"/>
  <c r="V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C28" i="3"/>
  <c r="D28" i="3"/>
  <c r="E28" i="3"/>
  <c r="F28" i="3"/>
  <c r="G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Y28" i="3"/>
  <c r="Z28" i="3"/>
  <c r="AA28" i="3"/>
  <c r="AB28" i="3"/>
  <c r="AC28" i="3"/>
  <c r="AD28" i="3"/>
  <c r="AE28" i="3"/>
  <c r="AF28" i="3"/>
  <c r="AH28" i="3"/>
  <c r="AI28" i="3"/>
  <c r="C29" i="3"/>
  <c r="D29" i="3"/>
  <c r="E29" i="3"/>
  <c r="F29" i="3"/>
  <c r="G29" i="3"/>
  <c r="I29" i="3"/>
  <c r="L29" i="3"/>
  <c r="M29" i="3"/>
  <c r="N29" i="3"/>
  <c r="O29" i="3"/>
  <c r="P29" i="3"/>
  <c r="Q29" i="3"/>
  <c r="R29" i="3"/>
  <c r="S29" i="3"/>
  <c r="U29" i="3"/>
  <c r="V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C30" i="3"/>
  <c r="D30" i="3"/>
  <c r="E30" i="3"/>
  <c r="F30" i="3"/>
  <c r="H30" i="3"/>
  <c r="I30" i="3"/>
  <c r="J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AA30" i="3"/>
  <c r="AB30" i="3"/>
  <c r="AC30" i="3"/>
  <c r="AD30" i="3"/>
  <c r="AE30" i="3"/>
  <c r="AF30" i="3"/>
  <c r="AG30" i="3"/>
  <c r="AH30" i="3"/>
  <c r="AI30" i="3"/>
  <c r="C31" i="3"/>
  <c r="D31" i="3"/>
  <c r="E31" i="3"/>
  <c r="F31" i="3"/>
  <c r="G31" i="3"/>
  <c r="H31" i="3"/>
  <c r="I31" i="3"/>
  <c r="J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C32" i="3"/>
  <c r="D32" i="3"/>
  <c r="E32" i="3"/>
  <c r="F32" i="3"/>
  <c r="G32" i="3"/>
  <c r="I32" i="3"/>
  <c r="J32" i="3"/>
  <c r="L32" i="3"/>
  <c r="M32" i="3"/>
  <c r="N32" i="3"/>
  <c r="O32" i="3"/>
  <c r="P32" i="3"/>
  <c r="Q32" i="3"/>
  <c r="R32" i="3"/>
  <c r="S32" i="3"/>
  <c r="T32" i="3"/>
  <c r="U32" i="3"/>
  <c r="V32" i="3"/>
  <c r="W32" i="3"/>
  <c r="Y32" i="3"/>
  <c r="Z32" i="3"/>
  <c r="AA32" i="3"/>
  <c r="AB32" i="3"/>
  <c r="AC32" i="3"/>
  <c r="AD32" i="3"/>
  <c r="AE32" i="3"/>
  <c r="AF32" i="3"/>
  <c r="AG32" i="3"/>
  <c r="AI32" i="3"/>
  <c r="C33" i="3"/>
  <c r="D33" i="3"/>
  <c r="E33" i="3"/>
  <c r="F33" i="3"/>
  <c r="G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C34" i="3"/>
  <c r="D34" i="3"/>
  <c r="E34" i="3"/>
  <c r="F34" i="3"/>
  <c r="G34" i="3"/>
  <c r="I34" i="3"/>
  <c r="L34" i="3"/>
  <c r="M34" i="3"/>
  <c r="N34" i="3"/>
  <c r="O34" i="3"/>
  <c r="P34" i="3"/>
  <c r="Q34" i="3"/>
  <c r="R34" i="3"/>
  <c r="S34" i="3"/>
  <c r="T34" i="3"/>
  <c r="U34" i="3"/>
  <c r="V34" i="3"/>
  <c r="X34" i="3"/>
  <c r="Y34" i="3"/>
  <c r="AB34" i="3"/>
  <c r="AC34" i="3"/>
  <c r="AD34" i="3"/>
  <c r="AE34" i="3"/>
  <c r="AF34" i="3"/>
  <c r="AG34" i="3"/>
  <c r="AH34" i="3"/>
  <c r="AI34" i="3"/>
  <c r="C35" i="3"/>
  <c r="D35" i="3"/>
  <c r="E35" i="3"/>
  <c r="F35" i="3"/>
  <c r="G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X35" i="3"/>
  <c r="Y35" i="3"/>
  <c r="Z35" i="3"/>
  <c r="AA35" i="3"/>
  <c r="AB35" i="3"/>
  <c r="AC35" i="3"/>
  <c r="AD35" i="3"/>
  <c r="AE35" i="3"/>
  <c r="AF35" i="3"/>
  <c r="AG35" i="3"/>
  <c r="AH35" i="3"/>
  <c r="C36" i="3"/>
  <c r="D36" i="3"/>
  <c r="E36" i="3"/>
  <c r="F36" i="3"/>
  <c r="G36" i="3"/>
  <c r="I36" i="3"/>
  <c r="J36" i="3"/>
  <c r="K36" i="3"/>
  <c r="L36" i="3"/>
  <c r="M36" i="3"/>
  <c r="N36" i="3"/>
  <c r="O36" i="3"/>
  <c r="P36" i="3"/>
  <c r="Q36" i="3"/>
  <c r="R36" i="3"/>
  <c r="S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C37" i="3"/>
  <c r="D37" i="3"/>
  <c r="E37" i="3"/>
  <c r="F37" i="3"/>
  <c r="G37" i="3"/>
  <c r="H37" i="3"/>
  <c r="I37" i="3"/>
  <c r="J37" i="3"/>
  <c r="L37" i="3"/>
  <c r="M37" i="3"/>
  <c r="N37" i="3"/>
  <c r="O37" i="3"/>
  <c r="P37" i="3"/>
  <c r="Q37" i="3"/>
  <c r="R37" i="3"/>
  <c r="S37" i="3"/>
  <c r="T37" i="3"/>
  <c r="U37" i="3"/>
  <c r="V37" i="3"/>
  <c r="X37" i="3"/>
  <c r="Y37" i="3"/>
  <c r="Z37" i="3"/>
  <c r="AB37" i="3"/>
  <c r="AC37" i="3"/>
  <c r="AD37" i="3"/>
  <c r="AE37" i="3"/>
  <c r="AF37" i="3"/>
  <c r="AG37" i="3"/>
  <c r="AI37" i="3"/>
  <c r="C38" i="3"/>
  <c r="D38" i="3"/>
  <c r="E38" i="3"/>
  <c r="F38" i="3"/>
  <c r="G38" i="3"/>
  <c r="I38" i="3"/>
  <c r="K38" i="3"/>
  <c r="L38" i="3"/>
  <c r="M38" i="3"/>
  <c r="N38" i="3"/>
  <c r="O38" i="3"/>
  <c r="P38" i="3"/>
  <c r="Q38" i="3"/>
  <c r="R38" i="3"/>
  <c r="S38" i="3"/>
  <c r="T38" i="3"/>
  <c r="U38" i="3"/>
  <c r="V38" i="3"/>
  <c r="X38" i="3"/>
  <c r="Y38" i="3"/>
  <c r="Z38" i="3"/>
  <c r="AA38" i="3"/>
  <c r="AB38" i="3"/>
  <c r="AC38" i="3"/>
  <c r="AD38" i="3"/>
  <c r="AE38" i="3"/>
  <c r="AF38" i="3"/>
  <c r="AH38" i="3"/>
  <c r="AI38" i="3"/>
  <c r="C39" i="3"/>
  <c r="D39" i="3"/>
  <c r="E39" i="3"/>
  <c r="F39" i="3"/>
  <c r="H39" i="3"/>
  <c r="I39" i="3"/>
  <c r="J39" i="3"/>
  <c r="K39" i="3"/>
  <c r="L39" i="3"/>
  <c r="M39" i="3"/>
  <c r="N39" i="3"/>
  <c r="O39" i="3"/>
  <c r="P39" i="3"/>
  <c r="Q39" i="3"/>
  <c r="R39" i="3"/>
  <c r="S39" i="3"/>
  <c r="U39" i="3"/>
  <c r="V39" i="3"/>
  <c r="X39" i="3"/>
  <c r="Y39" i="3"/>
  <c r="AB39" i="3"/>
  <c r="AC39" i="3"/>
  <c r="AD39" i="3"/>
  <c r="AF39" i="3"/>
  <c r="AH39" i="3"/>
  <c r="AI39" i="3"/>
  <c r="C40" i="3"/>
  <c r="D40" i="3"/>
  <c r="E40" i="3"/>
  <c r="F40" i="3"/>
  <c r="H40" i="3"/>
  <c r="I40" i="3"/>
  <c r="L40" i="3"/>
  <c r="M40" i="3"/>
  <c r="N40" i="3"/>
  <c r="O40" i="3"/>
  <c r="P40" i="3"/>
  <c r="Q40" i="3"/>
  <c r="R40" i="3"/>
  <c r="S40" i="3"/>
  <c r="U40" i="3"/>
  <c r="V40" i="3"/>
  <c r="X40" i="3"/>
  <c r="Y40" i="3"/>
  <c r="AA40" i="3"/>
  <c r="AB40" i="3"/>
  <c r="AC40" i="3"/>
  <c r="AD40" i="3"/>
  <c r="AE40" i="3"/>
  <c r="AF40" i="3"/>
  <c r="AG40" i="3"/>
  <c r="AH40" i="3"/>
  <c r="AI40" i="3"/>
  <c r="C41" i="3"/>
  <c r="D41" i="3"/>
  <c r="E41" i="3"/>
  <c r="F41" i="3"/>
  <c r="G41" i="3"/>
  <c r="H41" i="3"/>
  <c r="I41" i="3"/>
  <c r="L41" i="3"/>
  <c r="M41" i="3"/>
  <c r="N41" i="3"/>
  <c r="O41" i="3"/>
  <c r="P41" i="3"/>
  <c r="Q41" i="3"/>
  <c r="R41" i="3"/>
  <c r="S41" i="3"/>
  <c r="T41" i="3"/>
  <c r="U41" i="3"/>
  <c r="V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C42" i="3"/>
  <c r="D42" i="3"/>
  <c r="E42" i="3"/>
  <c r="F42" i="3"/>
  <c r="G42" i="3"/>
  <c r="I42" i="3"/>
  <c r="J42" i="3"/>
  <c r="K42" i="3"/>
  <c r="L42" i="3"/>
  <c r="M42" i="3"/>
  <c r="O42" i="3"/>
  <c r="P42" i="3"/>
  <c r="Q42" i="3"/>
  <c r="R42" i="3"/>
  <c r="S42" i="3"/>
  <c r="T42" i="3"/>
  <c r="U42" i="3"/>
  <c r="V42" i="3"/>
  <c r="W42" i="3"/>
  <c r="X42" i="3"/>
  <c r="Y42" i="3"/>
  <c r="Z42" i="3"/>
  <c r="AB42" i="3"/>
  <c r="AC42" i="3"/>
  <c r="AD42" i="3"/>
  <c r="AE42" i="3"/>
  <c r="AF42" i="3"/>
  <c r="AH42" i="3"/>
  <c r="AI42" i="3"/>
  <c r="C43" i="3"/>
  <c r="D43" i="3"/>
  <c r="E43" i="3"/>
  <c r="F43" i="3"/>
  <c r="I43" i="3"/>
  <c r="J43" i="3"/>
  <c r="L43" i="3"/>
  <c r="M43" i="3"/>
  <c r="O43" i="3"/>
  <c r="P43" i="3"/>
  <c r="Q43" i="3"/>
  <c r="R43" i="3"/>
  <c r="S43" i="3"/>
  <c r="T43" i="3"/>
  <c r="U43" i="3"/>
  <c r="V43" i="3"/>
  <c r="W43" i="3"/>
  <c r="Y43" i="3"/>
  <c r="AA43" i="3"/>
  <c r="AB43" i="3"/>
  <c r="AC43" i="3"/>
  <c r="AD43" i="3"/>
  <c r="AE43" i="3"/>
  <c r="AF43" i="3"/>
  <c r="AG43" i="3"/>
  <c r="AH43" i="3"/>
  <c r="AI43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26" i="3"/>
  <c r="AJ33" i="4" l="1"/>
  <c r="AJ27" i="4"/>
  <c r="AJ30" i="4"/>
  <c r="AJ41" i="4"/>
  <c r="AJ43" i="4"/>
  <c r="AJ28" i="4"/>
  <c r="AJ34" i="4"/>
  <c r="AJ36" i="4"/>
  <c r="AJ38" i="4"/>
  <c r="AJ35" i="4"/>
  <c r="AJ37" i="4"/>
  <c r="AJ26" i="4"/>
  <c r="AJ32" i="4"/>
  <c r="AJ29" i="4"/>
  <c r="AJ40" i="4"/>
  <c r="AJ31" i="4"/>
  <c r="AJ39" i="4"/>
  <c r="AJ42" i="4" l="1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E39" i="3" s="1"/>
  <c r="AF22" i="3"/>
  <c r="AG22" i="3"/>
  <c r="AH22" i="3"/>
  <c r="AH32" i="3" s="1"/>
  <c r="AI22" i="3"/>
  <c r="B22" i="3"/>
  <c r="G39" i="3" l="1"/>
  <c r="G43" i="3"/>
  <c r="G26" i="3"/>
  <c r="G30" i="3"/>
  <c r="G40" i="3"/>
  <c r="H43" i="3"/>
  <c r="H27" i="3"/>
  <c r="H35" i="3"/>
  <c r="H26" i="3"/>
  <c r="H34" i="3"/>
  <c r="H38" i="3"/>
  <c r="H42" i="3"/>
  <c r="H29" i="3"/>
  <c r="H33" i="3"/>
  <c r="H28" i="3"/>
  <c r="H32" i="3"/>
  <c r="H36" i="3"/>
  <c r="AI35" i="3"/>
  <c r="AI26" i="3"/>
  <c r="T40" i="3"/>
  <c r="T39" i="3"/>
  <c r="T36" i="3"/>
  <c r="T29" i="3"/>
  <c r="AA34" i="3"/>
  <c r="AA42" i="3"/>
  <c r="AA37" i="3"/>
  <c r="AA39" i="3"/>
  <c r="Z40" i="3"/>
  <c r="Z39" i="3"/>
  <c r="Z43" i="3"/>
  <c r="Z26" i="3"/>
  <c r="Z34" i="3"/>
  <c r="Z30" i="3"/>
  <c r="N43" i="3"/>
  <c r="N42" i="3"/>
  <c r="K32" i="3"/>
  <c r="K40" i="3"/>
  <c r="K27" i="3"/>
  <c r="K31" i="3"/>
  <c r="K43" i="3"/>
  <c r="K29" i="3"/>
  <c r="K37" i="3"/>
  <c r="K26" i="3"/>
  <c r="K30" i="3"/>
  <c r="K34" i="3"/>
  <c r="K41" i="3"/>
  <c r="X28" i="3"/>
  <c r="X32" i="3"/>
  <c r="X43" i="3"/>
  <c r="W40" i="3"/>
  <c r="W41" i="3"/>
  <c r="W27" i="3"/>
  <c r="W35" i="3"/>
  <c r="W39" i="3"/>
  <c r="W37" i="3"/>
  <c r="W26" i="3"/>
  <c r="W34" i="3"/>
  <c r="W38" i="3"/>
  <c r="W29" i="3"/>
  <c r="W33" i="3"/>
  <c r="J40" i="3"/>
  <c r="J27" i="3"/>
  <c r="J26" i="3"/>
  <c r="J34" i="3"/>
  <c r="J38" i="3"/>
  <c r="J29" i="3"/>
  <c r="J41" i="3"/>
  <c r="AG28" i="3"/>
  <c r="AG39" i="3"/>
  <c r="AG38" i="3"/>
  <c r="AG4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" authorId="0" shapeId="0" xr:uid="{00000000-0006-0000-0000-000001000000}">
      <text>
        <r>
          <rPr>
            <sz val="11"/>
            <color rgb="FF000000"/>
            <rFont val="Calibri"/>
          </rPr>
          <t xml:space="preserve">
</t>
        </r>
        <r>
          <rPr>
            <sz val="11"/>
            <color rgb="FF000000"/>
            <rFont val="Calibri"/>
          </rPr>
          <t>סטטוס הגדרות בזמן הרצת הדו"ח
2020-09-08 12:59:31
rakefet@consumers.org.il
הצגת ברקוד מקוצר = 0
הצגת חנויות אינטרנט בתוצאות = 1
הצגת שורת סיכום בהשוואה רוחבית = 1
הצגת ברקוד פנימי בהשוואה רוחבית = 0
הצגת מחיר ליחידת מידה ברשימת מוצרים והשוואה רוחבית = 0
הצגת עמודת מחיר קובע באקסל רשימת מוצרים = 1
הצגת כל רשומות המחיר במהלך היום בדו"ח רשימת מוצרים = 0
הצגת ברקוד של מוצר פנימי בניהול רשימות מוצרים = 0
התעלם ממבצעים מותנים בדו"ח השוואה רוחבית = 0
אל תציג מבצעים המותנים במחיר הנ"ל ומעלה = 100
כמות המוצרים אותה אני מוכן לרכוש כדי לקבל את מחיר המבצע = 1
התעלמות ממבצעי מועדון = 0
התעלם ממבצעים מותנים בדו"ח רשימת מוצרים= 0
אל תציג מבצעים המותנים במחיר הנ"ל ומעלה = 250
כמות המוצרים אותה אני מוכן לרכוש כדי לקבל את מחיר המבצע = 10
התעלמות ממבצעי מועדון = 1
הצגת ברקוד מתחרה בדו"ח אנליזת מתחרים = 0
הצגת המתחרה הזול ביותר בלבד בדו"ח אנליזת מתחרים = 1
דו"ח ממוצע שבועי עם יום שני כיום הראשון של השבוע = 0
From : 2020-09-08
To : 2020-09-08</t>
        </r>
      </text>
    </comment>
  </commentList>
</comments>
</file>

<file path=xl/sharedStrings.xml><?xml version="1.0" encoding="utf-8"?>
<sst xmlns="http://schemas.openxmlformats.org/spreadsheetml/2006/main" count="4029" uniqueCount="148">
  <si>
    <t>תיאור מוצר</t>
  </si>
  <si>
    <t>ברקוד</t>
  </si>
  <si>
    <t>יצרן</t>
  </si>
  <si>
    <t>קטגוריה</t>
  </si>
  <si>
    <t>רשת</t>
  </si>
  <si>
    <t>תאריך</t>
  </si>
  <si>
    <t>מחיר ממוצע כולל מבצעים</t>
  </si>
  <si>
    <t>מחיר ממוצע ללא מבצעים</t>
  </si>
  <si>
    <t>מחיר ממוצע ללא מבצעי אשראי</t>
  </si>
  <si>
    <t>מחיר ממוצע רק מבצעים</t>
  </si>
  <si>
    <t>תצפיות</t>
  </si>
  <si>
    <t>סניפים</t>
  </si>
  <si>
    <t>בשר צלי כתף מספר 5 מעובד מוכשר קפוא במשקל</t>
  </si>
  <si>
    <t>Pricez939363</t>
  </si>
  <si>
    <t>כללי</t>
  </si>
  <si>
    <t>בשר קפוא</t>
  </si>
  <si>
    <t>יינות ביתן</t>
  </si>
  <si>
    <t>-</t>
  </si>
  <si>
    <t>יינות ביתן בסיטי</t>
  </si>
  <si>
    <t>פרש מרקט</t>
  </si>
  <si>
    <t>קינג סטור</t>
  </si>
  <si>
    <t>קשת טעמים</t>
  </si>
  <si>
    <t>רמי לוי</t>
  </si>
  <si>
    <t>בשר בקר / עגל טחון טרי במשקל</t>
  </si>
  <si>
    <t>Pricez65427</t>
  </si>
  <si>
    <t>בשר טחון</t>
  </si>
  <si>
    <t>ויקטורי</t>
  </si>
  <si>
    <t>זול ובגדול</t>
  </si>
  <si>
    <t>חצי חינם</t>
  </si>
  <si>
    <t>יוחננוף</t>
  </si>
  <si>
    <t>מגה בעיר</t>
  </si>
  <si>
    <t>מחסני השוק</t>
  </si>
  <si>
    <t>סאלח דבאח</t>
  </si>
  <si>
    <t>סופר ברקת</t>
  </si>
  <si>
    <t>סטופ מרקט</t>
  </si>
  <si>
    <t>קואופ שופ</t>
  </si>
  <si>
    <t>שוק העיר</t>
  </si>
  <si>
    <t>פילה מדומה בקר / עגל טרי במשקל</t>
  </si>
  <si>
    <t>Pricez76537</t>
  </si>
  <si>
    <t>בשר טרי / מיושן</t>
  </si>
  <si>
    <t>סטייק פרגית עוף (כרע מפורק) טרי (כשרות רגילה) במשקל</t>
  </si>
  <si>
    <t>Pricez73525</t>
  </si>
  <si>
    <t>מוצרי עוף טרי</t>
  </si>
  <si>
    <t>אושר עד</t>
  </si>
  <si>
    <t>שוק מהדרין</t>
  </si>
  <si>
    <t>כרעיים עוף טרי (כשרות רגילה) במשקל</t>
  </si>
  <si>
    <t>Pricez65992</t>
  </si>
  <si>
    <t>AM:PM</t>
  </si>
  <si>
    <t>שניצל עוף טרי (כשרות רגילה) במשקל</t>
  </si>
  <si>
    <t>Pricez65424</t>
  </si>
  <si>
    <t>טיב טעם</t>
  </si>
  <si>
    <t>דג קרפיון טרי במשקל</t>
  </si>
  <si>
    <t>Pricez74738</t>
  </si>
  <si>
    <t>דגים טריים</t>
  </si>
  <si>
    <t>פילה דג אמנון קפוא עם עור בציפוי קרח מכיל 80% דג לפחות במשקל</t>
  </si>
  <si>
    <t>Pricez72539</t>
  </si>
  <si>
    <t>דגים קפואים</t>
  </si>
  <si>
    <t>פילה סלמון טרי במשקל</t>
  </si>
  <si>
    <t>Pricez75136</t>
  </si>
  <si>
    <t>פילה סלמון קפוא 100% דג במשקל</t>
  </si>
  <si>
    <t>Pricez73526</t>
  </si>
  <si>
    <t>דג דניס טרי במשקל</t>
  </si>
  <si>
    <t>Pricez99159</t>
  </si>
  <si>
    <t>רימון אדום במשקל</t>
  </si>
  <si>
    <t>Pricez65929</t>
  </si>
  <si>
    <t>פירות טריים</t>
  </si>
  <si>
    <t>תמר ברהי במשקל</t>
  </si>
  <si>
    <t>Pricez65941</t>
  </si>
  <si>
    <t>עגבניות טריות במשקל</t>
  </si>
  <si>
    <t>Pricez65717</t>
  </si>
  <si>
    <t>ירקות טריים</t>
  </si>
  <si>
    <t>מלפפון במשקל</t>
  </si>
  <si>
    <t>Pricez65716</t>
  </si>
  <si>
    <t>סלק אדום במשקל</t>
  </si>
  <si>
    <t>Pricez65810</t>
  </si>
  <si>
    <t>תפוח אדמה לבן ארוז במשקל</t>
  </si>
  <si>
    <t>Pricez65767</t>
  </si>
  <si>
    <t>בטטה טרי במשקל</t>
  </si>
  <si>
    <t>Pricez65763</t>
  </si>
  <si>
    <t>קישוא במשקל</t>
  </si>
  <si>
    <t>Pricez65819</t>
  </si>
  <si>
    <t>עגבניות שרי אשכולות במשקל</t>
  </si>
  <si>
    <t>Pricez65813</t>
  </si>
  <si>
    <t>בצל יבש במשקל</t>
  </si>
  <si>
    <t>Pricez65726</t>
  </si>
  <si>
    <t>בצל יבש אדום במשקל</t>
  </si>
  <si>
    <t>Pricez65775</t>
  </si>
  <si>
    <t>כרוב לבן במשקל</t>
  </si>
  <si>
    <t>Pricez65792</t>
  </si>
  <si>
    <t>כרוב אדום במשקל</t>
  </si>
  <si>
    <t>Pricez65790</t>
  </si>
  <si>
    <t>כרובית במשקל</t>
  </si>
  <si>
    <t>Pricez65794</t>
  </si>
  <si>
    <t>גזר טרי ארוז בשקית במשקל</t>
  </si>
  <si>
    <t>Pricez65762</t>
  </si>
  <si>
    <t>פלפל אדום במשקל</t>
  </si>
  <si>
    <t>Pricez65718</t>
  </si>
  <si>
    <t>קולורבי במשקל</t>
  </si>
  <si>
    <t>Pricez65818</t>
  </si>
  <si>
    <t>מנגו במשקל</t>
  </si>
  <si>
    <t>Pricez65913</t>
  </si>
  <si>
    <t>אבוקדו במשקל</t>
  </si>
  <si>
    <t>Pricez65898</t>
  </si>
  <si>
    <t>אפרסק במשקל</t>
  </si>
  <si>
    <t>Pricez65903</t>
  </si>
  <si>
    <t>מלון במשקל</t>
  </si>
  <si>
    <t>Pricez65912</t>
  </si>
  <si>
    <t>ענבים לבנים ללא חרצנים (ירוקים) במשקל</t>
  </si>
  <si>
    <t>Pricez65915</t>
  </si>
  <si>
    <t>נקטרינה במשקל</t>
  </si>
  <si>
    <t>Pricez65904</t>
  </si>
  <si>
    <t>תוויות עמודה</t>
  </si>
  <si>
    <t>סכום כולל</t>
  </si>
  <si>
    <t>תוויות שורה</t>
  </si>
  <si>
    <t>ממוצע</t>
  </si>
  <si>
    <t>סה"כ</t>
  </si>
  <si>
    <t xml:space="preserve">סייגים והערות לבדיקה : </t>
  </si>
  <si>
    <t>*</t>
  </si>
  <si>
    <t xml:space="preserve">מחירים בממוצע רשתי </t>
  </si>
  <si>
    <t xml:space="preserve">רשתות שלא שידרו בתאריך ההפקה או בתאריכים המוצגים בדו"ח לא נמצאות בהשוואה </t>
  </si>
  <si>
    <t xml:space="preserve">רשתות שנמצאו בהן פחות מ 80%  מכלל מוצרי הסל הוצאו מהבדיקה </t>
  </si>
  <si>
    <r>
      <t>כאשר מוצר אינו נמצא בכל הרשת , נלקח לגביו המחיר הממוצע של שאר הרשתות שנבדקו .</t>
    </r>
    <r>
      <rPr>
        <sz val="10"/>
        <color rgb="FF000000"/>
        <rFont val="Calibri"/>
        <family val="2"/>
      </rPr>
      <t xml:space="preserve"> </t>
    </r>
  </si>
  <si>
    <t>המחירים אלו מחירי ממוצע הכוללים את כל המבצעים ברשתות בין התאריכים הנ"ל</t>
  </si>
  <si>
    <t>במוצרי הבשר ייתכנו פערים באיכות המותגים השונים אותן משדרות הרשתות תחת אותה כותרת. הנתונים מתייחסים למחירים בלבד ולא לשום קריטריון אחר</t>
  </si>
  <si>
    <t>ייתכנו פערי איכות , גודל וצורה בין הירקות והפירות ברשתות השונות. הנתונים מתייחסים למחירים בלבד כפי שהועלו ע"י הרשתות ולא לשום קריטריון אחר</t>
  </si>
  <si>
    <t xml:space="preserve">* </t>
  </si>
  <si>
    <t xml:space="preserve">הנתונים אינם כוללים את כלל הרשתות והסניפים בארץ </t>
  </si>
  <si>
    <t xml:space="preserve">ט.ל.ח </t>
  </si>
  <si>
    <r>
      <t xml:space="preserve">הנתונים המוצגים הם נתוני </t>
    </r>
    <r>
      <rPr>
        <b/>
        <sz val="10"/>
        <color rgb="FF000000"/>
        <rFont val="Calibri"/>
        <family val="2"/>
      </rPr>
      <t>ממוצע</t>
    </r>
    <r>
      <rPr>
        <sz val="10"/>
        <color rgb="FF000000"/>
        <rFont val="Calibri"/>
        <family val="2"/>
      </rPr>
      <t xml:space="preserve"> ללא מבצעי אשראי</t>
    </r>
  </si>
  <si>
    <r>
      <t>הדו" הופק בתאריך 8.9.2020 מתוך מאגר המחירים באמצעות פלטפורמת השוואת המחירים של פרייסז</t>
    </r>
    <r>
      <rPr>
        <sz val="10"/>
        <color rgb="FF000000"/>
        <rFont val="Calibri"/>
        <family val="2"/>
      </rPr>
      <t xml:space="preserve"> </t>
    </r>
  </si>
  <si>
    <t>ממוצע של מחיר ממוצע ללא מבצעי אשראי</t>
  </si>
  <si>
    <t xml:space="preserve">רשת </t>
  </si>
  <si>
    <t>ממוצע עלות סל</t>
  </si>
  <si>
    <t>סייגים לבדיקה:</t>
  </si>
  <si>
    <t>מחירים מעוגלים</t>
  </si>
  <si>
    <t>פער בין היקר לזול :</t>
  </si>
  <si>
    <t xml:space="preserve">רשתות בהן נמצאו פחות מ-80% מהמוצרים הוצאו מהבדיקה ואינן נלקחו בחשבון בנתונים </t>
  </si>
  <si>
    <t xml:space="preserve">במידה ולא קיים מחיר של מוצר מסוים בכל הרשת , נלקח בעבור אותו מוצר המחיר הממוצע הכללי של שאר כל הרשתות שנבדקו </t>
  </si>
  <si>
    <r>
      <t xml:space="preserve">חשוב לציין :  מבצעים נלקחים בחשבון למעט </t>
    </r>
    <r>
      <rPr>
        <b/>
        <u/>
        <sz val="10"/>
        <color rgb="FF000000"/>
        <rFont val="Calibri"/>
        <family val="2"/>
      </rPr>
      <t>מבצעי חבר מועדון וכרטיס אשראי</t>
    </r>
    <r>
      <rPr>
        <b/>
        <sz val="10"/>
        <color rgb="FF000000"/>
        <rFont val="Calibri"/>
        <family val="2"/>
      </rPr>
      <t xml:space="preserve"> .מבצעים אחרים וכרטיסים אלו עשויים להשפיע על המחיר הסופי בקופה</t>
    </r>
  </si>
  <si>
    <t xml:space="preserve">הבדיקה משווה מחירים בלבד ואינה לוקחת בחשבון פערים שעשויים להתגלות באיכות ובטריות המוצרים השונים כמו ירקות , פירות , בשר וכו' </t>
  </si>
  <si>
    <t xml:space="preserve">הנתונים אינם מייצגים את כלל הרשתות והסניפים בארץ </t>
  </si>
  <si>
    <t xml:space="preserve">מחירים מעודכנים לתאריך 8.9.2020 בהתאם לנתונים שהעבירו הרשתות למאגר המחירים האינטרנטי ( הופק באמצעות פלטפורמת פרייסז) </t>
  </si>
  <si>
    <t>ממוצע עלות סל 2020</t>
  </si>
  <si>
    <t>ממוצע עלות סל 2019</t>
  </si>
  <si>
    <t>הפרש</t>
  </si>
  <si>
    <t>טלח</t>
  </si>
  <si>
    <t>מחיר הוא למשקל  1 ק"ג של המוצר</t>
  </si>
  <si>
    <t>הסל הוזל ב4% בממוצע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</si>
</sst>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"/>
    <numFmt numFmtId="165" formatCode="yyyy\-mm"/>
    <numFmt numFmtId="166" formatCode="0.0"/>
    <numFmt numFmtId="167" formatCode="&quot;₪&quot;\ #,##0"/>
  </numFmts>
  <fonts count="13">
    <font>
      <sz val="11"/>
      <color rgb="FF000000"/>
      <name val="Calibri"/>
    </font>
    <font>
      <b/>
      <sz val="13"/>
      <color rgb="FFFFFFFF"/>
      <name val="Ariel"/>
    </font>
    <font>
      <sz val="11"/>
      <color rgb="FF484848"/>
      <name val="Ariel"/>
    </font>
    <font>
      <sz val="12"/>
      <color rgb="FF000000"/>
      <name val="Times New Roman"/>
      <family val="1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  <font>
      <b/>
      <sz val="11"/>
      <color rgb="FF000000"/>
      <name val="Calibri"/>
      <family val="2"/>
    </font>
    <font>
      <b/>
      <u/>
      <sz val="10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484848"/>
      <name val="Ariel"/>
      <charset val="177"/>
    </font>
    <font>
      <b/>
      <u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319AB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 applyAlignment="1">
      <alignment horizontal="center" wrapText="1"/>
    </xf>
    <xf numFmtId="164" fontId="0" fillId="0" borderId="0" xfId="0" applyNumberFormat="1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center" wrapText="1" readingOrder="2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pivotButton="1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4" xfId="0" applyNumberFormat="1" applyBorder="1"/>
    <xf numFmtId="0" fontId="0" fillId="0" borderId="10" xfId="0" applyNumberFormat="1" applyBorder="1"/>
    <xf numFmtId="0" fontId="0" fillId="0" borderId="11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NumberFormat="1" applyBorder="1"/>
    <xf numFmtId="0" fontId="0" fillId="3" borderId="11" xfId="0" applyNumberFormat="1" applyFill="1" applyBorder="1"/>
    <xf numFmtId="0" fontId="0" fillId="3" borderId="9" xfId="0" applyNumberFormat="1" applyFill="1" applyBorder="1"/>
    <xf numFmtId="2" fontId="0" fillId="0" borderId="0" xfId="0" applyNumberFormat="1"/>
    <xf numFmtId="166" fontId="0" fillId="0" borderId="12" xfId="0" applyNumberFormat="1" applyBorder="1"/>
    <xf numFmtId="1" fontId="2" fillId="4" borderId="12" xfId="0" applyNumberFormat="1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0" fontId="4" fillId="6" borderId="14" xfId="0" applyFont="1" applyFill="1" applyBorder="1" applyAlignment="1">
      <alignment vertical="center"/>
    </xf>
    <xf numFmtId="0" fontId="4" fillId="6" borderId="15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4" fillId="6" borderId="16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6" fillId="6" borderId="16" xfId="0" applyFont="1" applyFill="1" applyBorder="1" applyAlignment="1">
      <alignment vertical="center"/>
    </xf>
    <xf numFmtId="0" fontId="6" fillId="6" borderId="0" xfId="0" applyFont="1" applyFill="1" applyAlignment="1">
      <alignment vertical="center"/>
    </xf>
    <xf numFmtId="0" fontId="6" fillId="6" borderId="17" xfId="0" applyFont="1" applyFill="1" applyBorder="1" applyAlignment="1">
      <alignment vertical="center"/>
    </xf>
    <xf numFmtId="0" fontId="6" fillId="6" borderId="18" xfId="0" applyFont="1" applyFill="1" applyBorder="1" applyAlignment="1">
      <alignment vertical="center"/>
    </xf>
    <xf numFmtId="0" fontId="6" fillId="6" borderId="18" xfId="0" applyFont="1" applyFill="1" applyBorder="1" applyAlignment="1">
      <alignment horizontal="right" vertical="center" readingOrder="2"/>
    </xf>
    <xf numFmtId="0" fontId="0" fillId="3" borderId="4" xfId="0" applyNumberFormat="1" applyFill="1" applyBorder="1"/>
    <xf numFmtId="0" fontId="0" fillId="3" borderId="1" xfId="0" applyNumberFormat="1" applyFill="1" applyBorder="1"/>
    <xf numFmtId="0" fontId="0" fillId="3" borderId="10" xfId="0" applyNumberFormat="1" applyFill="1" applyBorder="1"/>
    <xf numFmtId="0" fontId="0" fillId="3" borderId="8" xfId="0" applyNumberFormat="1" applyFill="1" applyBorder="1"/>
    <xf numFmtId="0" fontId="4" fillId="6" borderId="0" xfId="0" applyFont="1" applyFill="1" applyAlignment="1">
      <alignment horizontal="right" vertical="center" readingOrder="2"/>
    </xf>
    <xf numFmtId="0" fontId="6" fillId="6" borderId="0" xfId="0" applyFont="1" applyFill="1" applyAlignment="1">
      <alignment horizontal="right" vertical="center" readingOrder="2"/>
    </xf>
    <xf numFmtId="0" fontId="3" fillId="0" borderId="0" xfId="0" applyFont="1" applyAlignment="1">
      <alignment vertical="center" wrapText="1"/>
    </xf>
    <xf numFmtId="0" fontId="5" fillId="6" borderId="0" xfId="0" applyFont="1" applyFill="1" applyAlignment="1">
      <alignment horizontal="right" vertical="center" readingOrder="2"/>
    </xf>
    <xf numFmtId="0" fontId="5" fillId="6" borderId="19" xfId="0" applyFont="1" applyFill="1" applyBorder="1" applyAlignment="1">
      <alignment horizontal="right" vertical="center" readingOrder="2"/>
    </xf>
    <xf numFmtId="0" fontId="5" fillId="6" borderId="15" xfId="0" applyFont="1" applyFill="1" applyBorder="1" applyAlignment="1">
      <alignment horizontal="right" vertical="center" readingOrder="2"/>
    </xf>
    <xf numFmtId="0" fontId="5" fillId="6" borderId="0" xfId="0" applyFont="1" applyFill="1" applyAlignment="1">
      <alignment horizontal="right" vertical="center"/>
    </xf>
    <xf numFmtId="0" fontId="8" fillId="0" borderId="12" xfId="0" applyFont="1" applyBorder="1"/>
    <xf numFmtId="167" fontId="4" fillId="0" borderId="12" xfId="0" applyNumberFormat="1" applyFont="1" applyBorder="1"/>
    <xf numFmtId="0" fontId="5" fillId="0" borderId="19" xfId="0" applyFont="1" applyBorder="1"/>
    <xf numFmtId="0" fontId="5" fillId="0" borderId="15" xfId="0" applyFont="1" applyBorder="1"/>
    <xf numFmtId="0" fontId="5" fillId="0" borderId="20" xfId="0" applyFont="1" applyBorder="1"/>
    <xf numFmtId="0" fontId="5" fillId="0" borderId="0" xfId="0" applyFont="1"/>
    <xf numFmtId="0" fontId="6" fillId="0" borderId="0" xfId="0" applyFont="1"/>
    <xf numFmtId="9" fontId="0" fillId="0" borderId="0" xfId="2" applyFont="1"/>
    <xf numFmtId="0" fontId="5" fillId="0" borderId="21" xfId="0" applyFont="1" applyBorder="1"/>
    <xf numFmtId="0" fontId="10" fillId="0" borderId="18" xfId="0" applyFont="1" applyBorder="1"/>
    <xf numFmtId="0" fontId="11" fillId="5" borderId="12" xfId="0" applyFont="1" applyFill="1" applyBorder="1" applyAlignment="1">
      <alignment horizontal="center" vertical="center" wrapText="1"/>
    </xf>
    <xf numFmtId="9" fontId="0" fillId="0" borderId="0" xfId="1" applyFont="1"/>
    <xf numFmtId="0" fontId="0" fillId="0" borderId="12" xfId="0" applyBorder="1"/>
    <xf numFmtId="167" fontId="0" fillId="0" borderId="12" xfId="0" applyNumberFormat="1" applyBorder="1"/>
    <xf numFmtId="9" fontId="0" fillId="0" borderId="12" xfId="1" applyFont="1" applyBorder="1"/>
    <xf numFmtId="0" fontId="12" fillId="0" borderId="0" xfId="0" applyFont="1"/>
    <xf numFmtId="167" fontId="12" fillId="0" borderId="0" xfId="0" applyNumberFormat="1" applyFont="1"/>
    <xf numFmtId="9" fontId="12" fillId="0" borderId="0" xfId="1" applyFont="1"/>
    <xf numFmtId="167" fontId="4" fillId="7" borderId="12" xfId="0" applyNumberFormat="1" applyFont="1" applyFill="1" applyBorder="1"/>
    <xf numFmtId="167" fontId="4" fillId="8" borderId="12" xfId="0" applyNumberFormat="1" applyFont="1" applyFill="1" applyBorder="1"/>
    <xf numFmtId="0" fontId="8" fillId="9" borderId="12" xfId="0" applyFont="1" applyFill="1" applyBorder="1"/>
  </cellXfs>
  <cellStyles count="3">
    <cellStyle name="Normal" xfId="0" builtinId="0"/>
    <cellStyle name="Percent" xfId="1" builtinId="5"/>
    <cellStyle name="Percent 2" xfId="2" xr:uid="{BD0C11A9-20A3-4A51-AD97-39E2AE84D945}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nia Uman" refreshedDate="44082.543145601849" createdVersion="6" refreshedVersion="6" minRefreshableVersion="3" recordCount="609" xr:uid="{C0F321DF-F961-42DE-808A-C0194EAF6526}">
  <cacheSource type="worksheet">
    <worksheetSource ref="A1:L610" sheet="Simple"/>
  </cacheSource>
  <cacheFields count="12">
    <cacheField name="תיאור מוצר" numFmtId="0">
      <sharedItems count="34">
        <s v="בשר צלי כתף מספר 5 מעובד מוכשר קפוא במשקל"/>
        <s v="בשר בקר / עגל טחון טרי במשקל"/>
        <s v="פילה מדומה בקר / עגל טרי במשקל"/>
        <s v="סטייק פרגית עוף (כרע מפורק) טרי (כשרות רגילה) במשקל"/>
        <s v="כרעיים עוף טרי (כשרות רגילה) במשקל"/>
        <s v="שניצל עוף טרי (כשרות רגילה) במשקל"/>
        <s v="דג קרפיון טרי במשקל"/>
        <s v="פילה דג אמנון קפוא עם עור בציפוי קרח מכיל 80% דג לפחות במשקל"/>
        <s v="פילה סלמון טרי במשקל"/>
        <s v="פילה סלמון קפוא 100% דג במשקל"/>
        <s v="דג דניס טרי במשקל"/>
        <s v="רימון אדום במשקל"/>
        <s v="תמר ברהי במשקל"/>
        <s v="עגבניות טריות במשקל"/>
        <s v="מלפפון במשקל"/>
        <s v="סלק אדום במשקל"/>
        <s v="תפוח אדמה לבן ארוז במשקל"/>
        <s v="בטטה טרי במשקל"/>
        <s v="קישוא במשקל"/>
        <s v="עגבניות שרי אשכולות במשקל"/>
        <s v="בצל יבש במשקל"/>
        <s v="בצל יבש אדום במשקל"/>
        <s v="כרוב לבן במשקל"/>
        <s v="כרוב אדום במשקל"/>
        <s v="כרובית במשקל"/>
        <s v="גזר טרי ארוז בשקית במשקל"/>
        <s v="פלפל אדום במשקל"/>
        <s v="קולורבי במשקל"/>
        <s v="מנגו במשקל"/>
        <s v="אבוקדו במשקל"/>
        <s v="אפרסק במשקל"/>
        <s v="מלון במשקל"/>
        <s v="ענבים לבנים ללא חרצנים (ירוקים) במשקל"/>
        <s v="נקטרינה במשקל"/>
      </sharedItems>
    </cacheField>
    <cacheField name="ברקוד" numFmtId="164">
      <sharedItems/>
    </cacheField>
    <cacheField name="יצרן" numFmtId="0">
      <sharedItems/>
    </cacheField>
    <cacheField name="קטגוריה" numFmtId="0">
      <sharedItems/>
    </cacheField>
    <cacheField name="רשת" numFmtId="0">
      <sharedItems count="21">
        <s v="יינות ביתן"/>
        <s v="יינות ביתן בסיטי"/>
        <s v="פרש מרקט"/>
        <s v="קינג סטור"/>
        <s v="קשת טעמים"/>
        <s v="רמי לוי"/>
        <s v="ויקטורי"/>
        <s v="זול ובגדול"/>
        <s v="חצי חינם"/>
        <s v="יוחננוף"/>
        <s v="מגה בעיר"/>
        <s v="מחסני השוק"/>
        <s v="סאלח דבאח"/>
        <s v="סופר ברקת"/>
        <s v="סטופ מרקט"/>
        <s v="קואופ שופ"/>
        <s v="שוק העיר"/>
        <s v="אושר עד"/>
        <s v="שוק מהדרין"/>
        <s v="AM:PM"/>
        <s v="טיב טעם"/>
      </sharedItems>
    </cacheField>
    <cacheField name="תאריך" numFmtId="165">
      <sharedItems/>
    </cacheField>
    <cacheField name="מחיר ממוצע כולל מבצעים" numFmtId="2">
      <sharedItems containsSemiMixedTypes="0" containsString="0" containsNumber="1" minValue="0.83" maxValue="119.9"/>
    </cacheField>
    <cacheField name="מחיר ממוצע ללא מבצעים" numFmtId="2">
      <sharedItems containsSemiMixedTypes="0" containsString="0" containsNumber="1" minValue="0.85" maxValue="119.9"/>
    </cacheField>
    <cacheField name="מחיר ממוצע ללא מבצעי אשראי" numFmtId="2">
      <sharedItems containsSemiMixedTypes="0" containsString="0" containsNumber="1" minValue="0.83" maxValue="119.9"/>
    </cacheField>
    <cacheField name="מחיר ממוצע רק מבצעים" numFmtId="2">
      <sharedItems containsSemiMixedTypes="0" containsString="0" containsNumber="1" minValue="0" maxValue="96.78"/>
    </cacheField>
    <cacheField name="תצפיות" numFmtId="0">
      <sharedItems containsSemiMixedTypes="0" containsString="0" containsNumber="1" containsInteger="1" minValue="1" maxValue="122"/>
    </cacheField>
    <cacheField name="סניפים" numFmtId="0">
      <sharedItems containsSemiMixedTypes="0" containsString="0" containsNumber="1" containsInteger="1" minValue="1" maxValue="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9">
  <r>
    <x v="0"/>
    <s v="Pricez939363"/>
    <s v="כללי"/>
    <s v="בשר קפוא"/>
    <x v="0"/>
    <s v="-"/>
    <n v="29.07"/>
    <n v="29.07"/>
    <n v="29.07"/>
    <n v="0"/>
    <n v="6"/>
    <n v="6"/>
  </r>
  <r>
    <x v="0"/>
    <s v="Pricez939363"/>
    <s v="כללי"/>
    <s v="בשר קפוא"/>
    <x v="1"/>
    <s v="-"/>
    <n v="39.9"/>
    <n v="39.9"/>
    <n v="39.9"/>
    <n v="0"/>
    <n v="1"/>
    <n v="1"/>
  </r>
  <r>
    <x v="0"/>
    <s v="Pricez939363"/>
    <s v="כללי"/>
    <s v="בשר קפוא"/>
    <x v="2"/>
    <s v="-"/>
    <n v="40.9"/>
    <n v="40.9"/>
    <n v="40.9"/>
    <n v="0"/>
    <n v="26"/>
    <n v="26"/>
  </r>
  <r>
    <x v="0"/>
    <s v="Pricez939363"/>
    <s v="כללי"/>
    <s v="בשר קפוא"/>
    <x v="3"/>
    <s v="-"/>
    <n v="29.9"/>
    <n v="29.9"/>
    <n v="29.9"/>
    <n v="0"/>
    <n v="2"/>
    <n v="2"/>
  </r>
  <r>
    <x v="0"/>
    <s v="Pricez939363"/>
    <s v="כללי"/>
    <s v="בשר קפוא"/>
    <x v="4"/>
    <s v="-"/>
    <n v="30.73"/>
    <n v="30.73"/>
    <n v="30.73"/>
    <n v="0"/>
    <n v="6"/>
    <n v="6"/>
  </r>
  <r>
    <x v="0"/>
    <s v="Pricez939363"/>
    <s v="כללי"/>
    <s v="בשר קפוא"/>
    <x v="5"/>
    <s v="-"/>
    <n v="26.9"/>
    <n v="26.9"/>
    <n v="26.9"/>
    <n v="0"/>
    <n v="19"/>
    <n v="19"/>
  </r>
  <r>
    <x v="1"/>
    <s v="Pricez65427"/>
    <s v="כללי"/>
    <s v="בשר טחון"/>
    <x v="6"/>
    <s v="-"/>
    <n v="33.49"/>
    <n v="34.49"/>
    <n v="33.49"/>
    <n v="39.9"/>
    <n v="40"/>
    <n v="40"/>
  </r>
  <r>
    <x v="1"/>
    <s v="Pricez65427"/>
    <s v="כללי"/>
    <s v="בשר טחון"/>
    <x v="7"/>
    <s v="-"/>
    <n v="49.9"/>
    <n v="49.9"/>
    <n v="49.9"/>
    <n v="0"/>
    <n v="2"/>
    <n v="2"/>
  </r>
  <r>
    <x v="1"/>
    <s v="Pricez65427"/>
    <s v="כללי"/>
    <s v="בשר טחון"/>
    <x v="8"/>
    <s v="-"/>
    <n v="36.25"/>
    <n v="69.900000000000006"/>
    <n v="36.25"/>
    <n v="36.25"/>
    <n v="8"/>
    <n v="8"/>
  </r>
  <r>
    <x v="1"/>
    <s v="Pricez65427"/>
    <s v="כללי"/>
    <s v="בשר טחון"/>
    <x v="9"/>
    <s v="-"/>
    <n v="31"/>
    <n v="31"/>
    <n v="31"/>
    <n v="0"/>
    <n v="25"/>
    <n v="25"/>
  </r>
  <r>
    <x v="1"/>
    <s v="Pricez65427"/>
    <s v="כללי"/>
    <s v="בשר טחון"/>
    <x v="1"/>
    <s v="-"/>
    <n v="32.81"/>
    <n v="32.81"/>
    <n v="32.81"/>
    <n v="0"/>
    <n v="16"/>
    <n v="16"/>
  </r>
  <r>
    <x v="1"/>
    <s v="Pricez65427"/>
    <s v="כללי"/>
    <s v="בשר טחון"/>
    <x v="10"/>
    <s v="-"/>
    <n v="45.17"/>
    <n v="45.17"/>
    <n v="45.17"/>
    <n v="0"/>
    <n v="58"/>
    <n v="58"/>
  </r>
  <r>
    <x v="1"/>
    <s v="Pricez65427"/>
    <s v="כללי"/>
    <s v="בשר טחון"/>
    <x v="11"/>
    <s v="-"/>
    <n v="31"/>
    <n v="31"/>
    <n v="31"/>
    <n v="0"/>
    <n v="24"/>
    <n v="24"/>
  </r>
  <r>
    <x v="1"/>
    <s v="Pricez65427"/>
    <s v="כללי"/>
    <s v="בשר טחון"/>
    <x v="12"/>
    <s v="-"/>
    <n v="33.33"/>
    <n v="39.9"/>
    <n v="33.33"/>
    <n v="33.33"/>
    <n v="4"/>
    <n v="4"/>
  </r>
  <r>
    <x v="1"/>
    <s v="Pricez65427"/>
    <s v="כללי"/>
    <s v="בשר טחון"/>
    <x v="13"/>
    <s v="-"/>
    <n v="45.9"/>
    <n v="45.9"/>
    <n v="45.9"/>
    <n v="0"/>
    <n v="9"/>
    <n v="9"/>
  </r>
  <r>
    <x v="1"/>
    <s v="Pricez65427"/>
    <s v="כללי"/>
    <s v="בשר טחון"/>
    <x v="14"/>
    <s v="-"/>
    <n v="33.1"/>
    <n v="33.33"/>
    <n v="33.1"/>
    <n v="29.9"/>
    <n v="9"/>
    <n v="9"/>
  </r>
  <r>
    <x v="1"/>
    <s v="Pricez65427"/>
    <s v="כללי"/>
    <s v="בשר טחון"/>
    <x v="2"/>
    <s v="-"/>
    <n v="39.21"/>
    <n v="39.21"/>
    <n v="39.21"/>
    <n v="0"/>
    <n v="29"/>
    <n v="29"/>
  </r>
  <r>
    <x v="1"/>
    <s v="Pricez65427"/>
    <s v="כללי"/>
    <s v="בשר טחון"/>
    <x v="15"/>
    <s v="-"/>
    <n v="31"/>
    <n v="31"/>
    <n v="31"/>
    <n v="0"/>
    <n v="21"/>
    <n v="21"/>
  </r>
  <r>
    <x v="1"/>
    <s v="Pricez65427"/>
    <s v="כללי"/>
    <s v="בשר טחון"/>
    <x v="5"/>
    <s v="-"/>
    <n v="29.02"/>
    <n v="29.02"/>
    <n v="29.02"/>
    <n v="0"/>
    <n v="48"/>
    <n v="48"/>
  </r>
  <r>
    <x v="1"/>
    <s v="Pricez65427"/>
    <s v="כללי"/>
    <s v="בשר טחון"/>
    <x v="16"/>
    <s v="-"/>
    <n v="35.82"/>
    <n v="35.82"/>
    <n v="35.82"/>
    <n v="0"/>
    <n v="18"/>
    <n v="9"/>
  </r>
  <r>
    <x v="2"/>
    <s v="Pricez76537"/>
    <s v="כללי"/>
    <s v="בשר טרי / מיושן"/>
    <x v="6"/>
    <s v="-"/>
    <n v="60.59"/>
    <n v="69.459999999999994"/>
    <n v="60.59"/>
    <n v="59.9"/>
    <n v="29"/>
    <n v="29"/>
  </r>
  <r>
    <x v="2"/>
    <s v="Pricez76537"/>
    <s v="כללי"/>
    <s v="בשר טרי / מיושן"/>
    <x v="7"/>
    <s v="-"/>
    <n v="59.9"/>
    <n v="59.9"/>
    <n v="59.9"/>
    <n v="0"/>
    <n v="3"/>
    <n v="3"/>
  </r>
  <r>
    <x v="2"/>
    <s v="Pricez76537"/>
    <s v="כללי"/>
    <s v="בשר טרי / מיושן"/>
    <x v="8"/>
    <s v="-"/>
    <n v="65"/>
    <n v="81.150000000000006"/>
    <n v="65"/>
    <n v="65"/>
    <n v="8"/>
    <n v="8"/>
  </r>
  <r>
    <x v="2"/>
    <s v="Pricez76537"/>
    <s v="כללי"/>
    <s v="בשר טרי / מיושן"/>
    <x v="9"/>
    <s v="-"/>
    <n v="78.09"/>
    <n v="79.900000000000006"/>
    <n v="78.09"/>
    <n v="59.95"/>
    <n v="22"/>
    <n v="22"/>
  </r>
  <r>
    <x v="2"/>
    <s v="Pricez76537"/>
    <s v="כללי"/>
    <s v="בשר טרי / מיושן"/>
    <x v="1"/>
    <s v="-"/>
    <n v="56.6"/>
    <n v="73.23"/>
    <n v="56.6"/>
    <n v="54.48"/>
    <n v="12"/>
    <n v="12"/>
  </r>
  <r>
    <x v="2"/>
    <s v="Pricez76537"/>
    <s v="כללי"/>
    <s v="בשר טרי / מיושן"/>
    <x v="10"/>
    <s v="-"/>
    <n v="61.99"/>
    <n v="79.900000000000006"/>
    <n v="61.99"/>
    <n v="60"/>
    <n v="40"/>
    <n v="40"/>
  </r>
  <r>
    <x v="2"/>
    <s v="Pricez76537"/>
    <s v="כללי"/>
    <s v="בשר טרי / מיושן"/>
    <x v="11"/>
    <s v="-"/>
    <n v="78.489999999999995"/>
    <n v="79.900000000000006"/>
    <n v="78.489999999999995"/>
    <n v="69.569999999999993"/>
    <n v="22"/>
    <n v="21"/>
  </r>
  <r>
    <x v="2"/>
    <s v="Pricez76537"/>
    <s v="כללי"/>
    <s v="בשר טרי / מיושן"/>
    <x v="13"/>
    <s v="-"/>
    <n v="64.900000000000006"/>
    <n v="64.900000000000006"/>
    <n v="64.900000000000006"/>
    <n v="0"/>
    <n v="9"/>
    <n v="9"/>
  </r>
  <r>
    <x v="2"/>
    <s v="Pricez76537"/>
    <s v="כללי"/>
    <s v="בשר טרי / מיושן"/>
    <x v="14"/>
    <s v="-"/>
    <n v="68.239999999999995"/>
    <n v="80.47"/>
    <n v="68.239999999999995"/>
    <n v="64.19"/>
    <n v="9"/>
    <n v="9"/>
  </r>
  <r>
    <x v="2"/>
    <s v="Pricez76537"/>
    <s v="כללי"/>
    <s v="בשר טרי / מיושן"/>
    <x v="2"/>
    <s v="-"/>
    <n v="84.23"/>
    <n v="84.23"/>
    <n v="84.23"/>
    <n v="0"/>
    <n v="30"/>
    <n v="30"/>
  </r>
  <r>
    <x v="2"/>
    <s v="Pricez76537"/>
    <s v="כללי"/>
    <s v="בשר טרי / מיושן"/>
    <x v="15"/>
    <s v="-"/>
    <n v="70.27"/>
    <n v="79.900000000000006"/>
    <n v="70.27"/>
    <n v="69.900000000000006"/>
    <n v="27"/>
    <n v="27"/>
  </r>
  <r>
    <x v="2"/>
    <s v="Pricez76537"/>
    <s v="כללי"/>
    <s v="בשר טרי / מיושן"/>
    <x v="5"/>
    <s v="-"/>
    <n v="61.82"/>
    <n v="61.82"/>
    <n v="61.82"/>
    <n v="0"/>
    <n v="26"/>
    <n v="26"/>
  </r>
  <r>
    <x v="2"/>
    <s v="Pricez76537"/>
    <s v="כללי"/>
    <s v="בשר טרי / מיושן"/>
    <x v="16"/>
    <s v="-"/>
    <n v="64.900000000000006"/>
    <n v="73.47"/>
    <n v="64.900000000000006"/>
    <n v="49.9"/>
    <n v="14"/>
    <n v="9"/>
  </r>
  <r>
    <x v="3"/>
    <s v="Pricez73525"/>
    <s v="כללי"/>
    <s v="מוצרי עוף טרי"/>
    <x v="17"/>
    <s v="-"/>
    <n v="49.9"/>
    <n v="49.9"/>
    <n v="49.9"/>
    <n v="0"/>
    <n v="3"/>
    <n v="3"/>
  </r>
  <r>
    <x v="3"/>
    <s v="Pricez73525"/>
    <s v="כללי"/>
    <s v="מוצרי עוף טרי"/>
    <x v="6"/>
    <s v="-"/>
    <n v="36.24"/>
    <n v="44.98"/>
    <n v="36.24"/>
    <n v="36.24"/>
    <n v="59"/>
    <n v="59"/>
  </r>
  <r>
    <x v="3"/>
    <s v="Pricez73525"/>
    <s v="כללי"/>
    <s v="מוצרי עוף טרי"/>
    <x v="7"/>
    <s v="-"/>
    <n v="42.4"/>
    <n v="47.4"/>
    <n v="42.4"/>
    <n v="39.9"/>
    <n v="2"/>
    <n v="2"/>
  </r>
  <r>
    <x v="3"/>
    <s v="Pricez73525"/>
    <s v="כללי"/>
    <s v="מוצרי עוף טרי"/>
    <x v="8"/>
    <s v="-"/>
    <n v="60"/>
    <n v="69.900000000000006"/>
    <n v="60"/>
    <n v="60"/>
    <n v="8"/>
    <n v="8"/>
  </r>
  <r>
    <x v="3"/>
    <s v="Pricez73525"/>
    <s v="כללי"/>
    <s v="מוצרי עוף טרי"/>
    <x v="0"/>
    <s v="-"/>
    <n v="39.299999999999997"/>
    <n v="44.9"/>
    <n v="39.299999999999997"/>
    <n v="39.299999999999997"/>
    <n v="9"/>
    <n v="8"/>
  </r>
  <r>
    <x v="3"/>
    <s v="Pricez73525"/>
    <s v="כללי"/>
    <s v="מוצרי עוף טרי"/>
    <x v="1"/>
    <s v="-"/>
    <n v="47.66"/>
    <n v="49.19"/>
    <n v="47.66"/>
    <n v="45"/>
    <n v="42"/>
    <n v="42"/>
  </r>
  <r>
    <x v="3"/>
    <s v="Pricez73525"/>
    <s v="כללי"/>
    <s v="מוצרי עוף טרי"/>
    <x v="10"/>
    <s v="-"/>
    <n v="57.23"/>
    <n v="57.23"/>
    <n v="57.23"/>
    <n v="0"/>
    <n v="45"/>
    <n v="45"/>
  </r>
  <r>
    <x v="3"/>
    <s v="Pricez73525"/>
    <s v="כללי"/>
    <s v="מוצרי עוף טרי"/>
    <x v="11"/>
    <s v="-"/>
    <n v="53.5"/>
    <n v="69.900000000000006"/>
    <n v="53.5"/>
    <n v="53.5"/>
    <n v="20"/>
    <n v="20"/>
  </r>
  <r>
    <x v="3"/>
    <s v="Pricez73525"/>
    <s v="כללי"/>
    <s v="מוצרי עוף טרי"/>
    <x v="12"/>
    <s v="-"/>
    <n v="33.33"/>
    <n v="39.9"/>
    <n v="33.33"/>
    <n v="33.33"/>
    <n v="4"/>
    <n v="4"/>
  </r>
  <r>
    <x v="3"/>
    <s v="Pricez73525"/>
    <s v="כללי"/>
    <s v="מוצרי עוף טרי"/>
    <x v="13"/>
    <s v="-"/>
    <n v="44.95"/>
    <n v="46.9"/>
    <n v="44.95"/>
    <n v="44.95"/>
    <n v="10"/>
    <n v="10"/>
  </r>
  <r>
    <x v="3"/>
    <s v="Pricez73525"/>
    <s v="כללי"/>
    <s v="מוצרי עוף טרי"/>
    <x v="2"/>
    <s v="-"/>
    <n v="56.62"/>
    <n v="62.12"/>
    <n v="56.62"/>
    <n v="52"/>
    <n v="9"/>
    <n v="9"/>
  </r>
  <r>
    <x v="3"/>
    <s v="Pricez73525"/>
    <s v="כללי"/>
    <s v="מוצרי עוף טרי"/>
    <x v="15"/>
    <s v="-"/>
    <n v="54.22"/>
    <n v="69.900000000000006"/>
    <n v="54.22"/>
    <n v="54.22"/>
    <n v="26"/>
    <n v="26"/>
  </r>
  <r>
    <x v="3"/>
    <s v="Pricez73525"/>
    <s v="כללי"/>
    <s v="מוצרי עוף טרי"/>
    <x v="5"/>
    <s v="-"/>
    <n v="44.4"/>
    <n v="44.4"/>
    <n v="44.4"/>
    <n v="0"/>
    <n v="10"/>
    <n v="10"/>
  </r>
  <r>
    <x v="3"/>
    <s v="Pricez73525"/>
    <s v="כללי"/>
    <s v="מוצרי עוף טרי"/>
    <x v="16"/>
    <s v="-"/>
    <n v="44.9"/>
    <n v="59.9"/>
    <n v="44.9"/>
    <n v="44.9"/>
    <n v="9"/>
    <n v="9"/>
  </r>
  <r>
    <x v="3"/>
    <s v="Pricez73525"/>
    <s v="כללי"/>
    <s v="מוצרי עוף טרי"/>
    <x v="18"/>
    <s v="-"/>
    <n v="49.9"/>
    <n v="49.9"/>
    <n v="49.9"/>
    <n v="0"/>
    <n v="6"/>
    <n v="6"/>
  </r>
  <r>
    <x v="4"/>
    <s v="Pricez65992"/>
    <s v="כללי"/>
    <s v="מוצרי עוף טרי"/>
    <x v="19"/>
    <s v="-"/>
    <n v="36.9"/>
    <n v="36.9"/>
    <n v="36.9"/>
    <n v="0"/>
    <n v="1"/>
    <n v="1"/>
  </r>
  <r>
    <x v="4"/>
    <s v="Pricez65992"/>
    <s v="כללי"/>
    <s v="מוצרי עוף טרי"/>
    <x v="17"/>
    <s v="-"/>
    <n v="12.9"/>
    <n v="18.899999999999999"/>
    <n v="12.9"/>
    <n v="12.9"/>
    <n v="3"/>
    <n v="3"/>
  </r>
  <r>
    <x v="4"/>
    <s v="Pricez65992"/>
    <s v="כללי"/>
    <s v="מוצרי עוף טרי"/>
    <x v="6"/>
    <s v="-"/>
    <n v="12.81"/>
    <n v="14.75"/>
    <n v="12.81"/>
    <n v="11.18"/>
    <n v="117"/>
    <n v="59"/>
  </r>
  <r>
    <x v="4"/>
    <s v="Pricez65992"/>
    <s v="כללי"/>
    <s v="מוצרי עוף טרי"/>
    <x v="7"/>
    <s v="-"/>
    <n v="23.75"/>
    <n v="28.65"/>
    <n v="23.75"/>
    <n v="23.75"/>
    <n v="8"/>
    <n v="8"/>
  </r>
  <r>
    <x v="4"/>
    <s v="Pricez65992"/>
    <s v="כללי"/>
    <s v="מוצרי עוף טרי"/>
    <x v="8"/>
    <s v="-"/>
    <n v="25"/>
    <n v="29.9"/>
    <n v="25"/>
    <n v="25"/>
    <n v="8"/>
    <n v="8"/>
  </r>
  <r>
    <x v="4"/>
    <s v="Pricez65992"/>
    <s v="כללי"/>
    <s v="מוצרי עוף טרי"/>
    <x v="9"/>
    <s v="-"/>
    <n v="13.89"/>
    <n v="20.23"/>
    <n v="13.89"/>
    <n v="13.89"/>
    <n v="49"/>
    <n v="25"/>
  </r>
  <r>
    <x v="4"/>
    <s v="Pricez65992"/>
    <s v="כללי"/>
    <s v="מוצרי עוף טרי"/>
    <x v="0"/>
    <s v="-"/>
    <n v="14.28"/>
    <n v="24.9"/>
    <n v="14.28"/>
    <n v="14.28"/>
    <n v="31"/>
    <n v="9"/>
  </r>
  <r>
    <x v="4"/>
    <s v="Pricez65992"/>
    <s v="כללי"/>
    <s v="מוצרי עוף טרי"/>
    <x v="1"/>
    <s v="-"/>
    <n v="20"/>
    <n v="25.37"/>
    <n v="20"/>
    <n v="20"/>
    <n v="43"/>
    <n v="43"/>
  </r>
  <r>
    <x v="4"/>
    <s v="Pricez65992"/>
    <s v="כללי"/>
    <s v="מוצרי עוף טרי"/>
    <x v="10"/>
    <s v="-"/>
    <n v="25"/>
    <n v="29.9"/>
    <n v="25"/>
    <n v="25"/>
    <n v="87"/>
    <n v="87"/>
  </r>
  <r>
    <x v="4"/>
    <s v="Pricez65992"/>
    <s v="כללי"/>
    <s v="מוצרי עוף טרי"/>
    <x v="11"/>
    <s v="-"/>
    <n v="19.14"/>
    <n v="27.9"/>
    <n v="19.14"/>
    <n v="19.14"/>
    <n v="24"/>
    <n v="24"/>
  </r>
  <r>
    <x v="4"/>
    <s v="Pricez65992"/>
    <s v="כללי"/>
    <s v="מוצרי עוף טרי"/>
    <x v="12"/>
    <s v="-"/>
    <n v="16.66"/>
    <n v="17.899999999999999"/>
    <n v="16.66"/>
    <n v="16.66"/>
    <n v="4"/>
    <n v="4"/>
  </r>
  <r>
    <x v="4"/>
    <s v="Pricez65992"/>
    <s v="כללי"/>
    <s v="מוצרי עוף טרי"/>
    <x v="13"/>
    <s v="-"/>
    <n v="19.95"/>
    <n v="23.9"/>
    <n v="19.95"/>
    <n v="19.95"/>
    <n v="10"/>
    <n v="10"/>
  </r>
  <r>
    <x v="4"/>
    <s v="Pricez65992"/>
    <s v="כללי"/>
    <s v="מוצרי עוף טרי"/>
    <x v="14"/>
    <s v="-"/>
    <n v="31.68"/>
    <n v="34.14"/>
    <n v="31.68"/>
    <n v="19.98"/>
    <n v="10"/>
    <n v="9"/>
  </r>
  <r>
    <x v="4"/>
    <s v="Pricez65992"/>
    <s v="כללי"/>
    <s v="מוצרי עוף טרי"/>
    <x v="2"/>
    <s v="-"/>
    <n v="23.01"/>
    <n v="30.29"/>
    <n v="23.01"/>
    <n v="22.81"/>
    <n v="36"/>
    <n v="36"/>
  </r>
  <r>
    <x v="4"/>
    <s v="Pricez65992"/>
    <s v="כללי"/>
    <s v="מוצרי עוף טרי"/>
    <x v="15"/>
    <s v="-"/>
    <n v="20.69"/>
    <n v="27.6"/>
    <n v="20.69"/>
    <n v="20.69"/>
    <n v="30"/>
    <n v="30"/>
  </r>
  <r>
    <x v="4"/>
    <s v="Pricez65992"/>
    <s v="כללי"/>
    <s v="מוצרי עוף טרי"/>
    <x v="3"/>
    <s v="-"/>
    <n v="16.600000000000001"/>
    <n v="16.600000000000001"/>
    <n v="16.600000000000001"/>
    <n v="0"/>
    <n v="12"/>
    <n v="12"/>
  </r>
  <r>
    <x v="4"/>
    <s v="Pricez65992"/>
    <s v="כללי"/>
    <s v="מוצרי עוף טרי"/>
    <x v="4"/>
    <s v="-"/>
    <n v="17.97"/>
    <n v="21.66"/>
    <n v="17.97"/>
    <n v="16.809999999999999"/>
    <n v="17"/>
    <n v="17"/>
  </r>
  <r>
    <x v="4"/>
    <s v="Pricez65992"/>
    <s v="כללי"/>
    <s v="מוצרי עוף טרי"/>
    <x v="5"/>
    <s v="-"/>
    <n v="18.59"/>
    <n v="22.26"/>
    <n v="18.59"/>
    <n v="13.98"/>
    <n v="61"/>
    <n v="49"/>
  </r>
  <r>
    <x v="4"/>
    <s v="Pricez65992"/>
    <s v="כללי"/>
    <s v="מוצרי עוף טרי"/>
    <x v="16"/>
    <s v="-"/>
    <n v="18.7"/>
    <n v="23.9"/>
    <n v="18.7"/>
    <n v="18.7"/>
    <n v="9"/>
    <n v="9"/>
  </r>
  <r>
    <x v="4"/>
    <s v="Pricez65992"/>
    <s v="כללי"/>
    <s v="מוצרי עוף טרי"/>
    <x v="18"/>
    <s v="-"/>
    <n v="26.9"/>
    <n v="26.9"/>
    <n v="26.9"/>
    <n v="0"/>
    <n v="7"/>
    <n v="7"/>
  </r>
  <r>
    <x v="5"/>
    <s v="Pricez65424"/>
    <s v="כללי"/>
    <s v="מוצרי עוף טרי"/>
    <x v="19"/>
    <s v="-"/>
    <n v="49.9"/>
    <n v="49.9"/>
    <n v="49.9"/>
    <n v="0"/>
    <n v="1"/>
    <n v="1"/>
  </r>
  <r>
    <x v="5"/>
    <s v="Pricez65424"/>
    <s v="כללי"/>
    <s v="מוצרי עוף טרי"/>
    <x v="17"/>
    <s v="-"/>
    <n v="30.57"/>
    <n v="30.57"/>
    <n v="30.57"/>
    <n v="0"/>
    <n v="3"/>
    <n v="3"/>
  </r>
  <r>
    <x v="5"/>
    <s v="Pricez65424"/>
    <s v="כללי"/>
    <s v="מוצרי עוף טרי"/>
    <x v="6"/>
    <s v="-"/>
    <n v="29.55"/>
    <n v="34.9"/>
    <n v="29.55"/>
    <n v="29.46"/>
    <n v="59"/>
    <n v="58"/>
  </r>
  <r>
    <x v="5"/>
    <s v="Pricez65424"/>
    <s v="כללי"/>
    <s v="מוצרי עוף טרי"/>
    <x v="7"/>
    <s v="-"/>
    <n v="30"/>
    <n v="36.9"/>
    <n v="30"/>
    <n v="30"/>
    <n v="10"/>
    <n v="10"/>
  </r>
  <r>
    <x v="5"/>
    <s v="Pricez65424"/>
    <s v="כללי"/>
    <s v="מוצרי עוף טרי"/>
    <x v="20"/>
    <s v="-"/>
    <n v="40.950000000000003"/>
    <n v="40.950000000000003"/>
    <n v="40.950000000000003"/>
    <n v="0"/>
    <n v="4"/>
    <n v="4"/>
  </r>
  <r>
    <x v="5"/>
    <s v="Pricez65424"/>
    <s v="כללי"/>
    <s v="מוצרי עוף טרי"/>
    <x v="9"/>
    <s v="-"/>
    <n v="34.9"/>
    <n v="34.9"/>
    <n v="34.9"/>
    <n v="0"/>
    <n v="1"/>
    <n v="1"/>
  </r>
  <r>
    <x v="5"/>
    <s v="Pricez65424"/>
    <s v="כללי"/>
    <s v="מוצרי עוף טרי"/>
    <x v="0"/>
    <s v="-"/>
    <n v="30.18"/>
    <n v="35.9"/>
    <n v="30.18"/>
    <n v="29.6"/>
    <n v="11"/>
    <n v="9"/>
  </r>
  <r>
    <x v="5"/>
    <s v="Pricez65424"/>
    <s v="כללי"/>
    <s v="מוצרי עוף טרי"/>
    <x v="1"/>
    <s v="-"/>
    <n v="35.950000000000003"/>
    <n v="36.5"/>
    <n v="35.950000000000003"/>
    <n v="24.9"/>
    <n v="43"/>
    <n v="43"/>
  </r>
  <r>
    <x v="5"/>
    <s v="Pricez65424"/>
    <s v="כללי"/>
    <s v="מוצרי עוף טרי"/>
    <x v="10"/>
    <s v="-"/>
    <n v="37.9"/>
    <n v="37.9"/>
    <n v="37.9"/>
    <n v="0"/>
    <n v="87"/>
    <n v="87"/>
  </r>
  <r>
    <x v="5"/>
    <s v="Pricez65424"/>
    <s v="כללי"/>
    <s v="מוצרי עוף טרי"/>
    <x v="11"/>
    <s v="-"/>
    <n v="32.4"/>
    <n v="38.9"/>
    <n v="32.4"/>
    <n v="29.9"/>
    <n v="2"/>
    <n v="2"/>
  </r>
  <r>
    <x v="5"/>
    <s v="Pricez65424"/>
    <s v="כללי"/>
    <s v="מוצרי עוף טרי"/>
    <x v="12"/>
    <s v="-"/>
    <n v="29.9"/>
    <n v="29.9"/>
    <n v="29.9"/>
    <n v="0"/>
    <n v="4"/>
    <n v="4"/>
  </r>
  <r>
    <x v="5"/>
    <s v="Pricez65424"/>
    <s v="כללי"/>
    <s v="מוצרי עוף טרי"/>
    <x v="13"/>
    <s v="-"/>
    <n v="42"/>
    <n v="42"/>
    <n v="42"/>
    <n v="0"/>
    <n v="10"/>
    <n v="10"/>
  </r>
  <r>
    <x v="5"/>
    <s v="Pricez65424"/>
    <s v="כללי"/>
    <s v="מוצרי עוף טרי"/>
    <x v="14"/>
    <s v="-"/>
    <n v="31.77"/>
    <n v="35.68"/>
    <n v="31.77"/>
    <n v="31.77"/>
    <n v="9"/>
    <n v="9"/>
  </r>
  <r>
    <x v="5"/>
    <s v="Pricez65424"/>
    <s v="כללי"/>
    <s v="מוצרי עוף טרי"/>
    <x v="2"/>
    <s v="-"/>
    <n v="36.549999999999997"/>
    <n v="39.33"/>
    <n v="36.549999999999997"/>
    <n v="36.659999999999997"/>
    <n v="35"/>
    <n v="35"/>
  </r>
  <r>
    <x v="5"/>
    <s v="Pricez65424"/>
    <s v="כללי"/>
    <s v="מוצרי עוף טרי"/>
    <x v="4"/>
    <s v="-"/>
    <n v="35.29"/>
    <n v="37.25"/>
    <n v="35.29"/>
    <n v="31.42"/>
    <n v="17"/>
    <n v="17"/>
  </r>
  <r>
    <x v="5"/>
    <s v="Pricez65424"/>
    <s v="כללי"/>
    <s v="מוצרי עוף טרי"/>
    <x v="5"/>
    <s v="-"/>
    <n v="31.83"/>
    <n v="34.54"/>
    <n v="31.83"/>
    <n v="28.63"/>
    <n v="60"/>
    <n v="48"/>
  </r>
  <r>
    <x v="5"/>
    <s v="Pricez65424"/>
    <s v="כללי"/>
    <s v="מוצרי עוף טרי"/>
    <x v="18"/>
    <s v="-"/>
    <n v="37.9"/>
    <n v="37.9"/>
    <n v="37.9"/>
    <n v="0"/>
    <n v="6"/>
    <n v="6"/>
  </r>
  <r>
    <x v="6"/>
    <s v="Pricez74738"/>
    <s v="כללי"/>
    <s v="דגים טריים"/>
    <x v="8"/>
    <s v="-"/>
    <n v="25"/>
    <n v="29.9"/>
    <n v="25"/>
    <n v="25"/>
    <n v="5"/>
    <n v="5"/>
  </r>
  <r>
    <x v="6"/>
    <s v="Pricez74738"/>
    <s v="כללי"/>
    <s v="דגים טריים"/>
    <x v="11"/>
    <s v="-"/>
    <n v="14.9"/>
    <n v="30.57"/>
    <n v="14.9"/>
    <n v="14.9"/>
    <n v="9"/>
    <n v="8"/>
  </r>
  <r>
    <x v="6"/>
    <s v="Pricez74738"/>
    <s v="כללי"/>
    <s v="דגים טריים"/>
    <x v="13"/>
    <s v="-"/>
    <n v="27.48"/>
    <n v="33.700000000000003"/>
    <n v="27.48"/>
    <n v="27.48"/>
    <n v="10"/>
    <n v="10"/>
  </r>
  <r>
    <x v="6"/>
    <s v="Pricez74738"/>
    <s v="כללי"/>
    <s v="דגים טריים"/>
    <x v="14"/>
    <s v="-"/>
    <n v="34.25"/>
    <n v="34.25"/>
    <n v="34.25"/>
    <n v="0"/>
    <n v="4"/>
    <n v="4"/>
  </r>
  <r>
    <x v="6"/>
    <s v="Pricez74738"/>
    <s v="כללי"/>
    <s v="דגים טריים"/>
    <x v="15"/>
    <s v="-"/>
    <n v="32.9"/>
    <n v="32.9"/>
    <n v="32.9"/>
    <n v="0"/>
    <n v="1"/>
    <n v="1"/>
  </r>
  <r>
    <x v="6"/>
    <s v="Pricez74738"/>
    <s v="כללי"/>
    <s v="דגים טריים"/>
    <x v="3"/>
    <s v="-"/>
    <n v="24.9"/>
    <n v="24.9"/>
    <n v="24.9"/>
    <n v="0"/>
    <n v="6"/>
    <n v="6"/>
  </r>
  <r>
    <x v="6"/>
    <s v="Pricez74738"/>
    <s v="כללי"/>
    <s v="דגים טריים"/>
    <x v="16"/>
    <s v="-"/>
    <n v="28.9"/>
    <n v="28.9"/>
    <n v="28.9"/>
    <n v="0"/>
    <n v="6"/>
    <n v="6"/>
  </r>
  <r>
    <x v="7"/>
    <s v="Pricez72539"/>
    <s v="כללי"/>
    <s v="דגים קפואים"/>
    <x v="19"/>
    <s v="-"/>
    <n v="47.62"/>
    <n v="47.62"/>
    <n v="47.62"/>
    <n v="0"/>
    <n v="25"/>
    <n v="25"/>
  </r>
  <r>
    <x v="7"/>
    <s v="Pricez72539"/>
    <s v="כללי"/>
    <s v="דגים קפואים"/>
    <x v="17"/>
    <s v="-"/>
    <n v="17.82"/>
    <n v="24.9"/>
    <n v="17.82"/>
    <n v="17.82"/>
    <n v="18"/>
    <n v="18"/>
  </r>
  <r>
    <x v="7"/>
    <s v="Pricez72539"/>
    <s v="כללי"/>
    <s v="דגים קפואים"/>
    <x v="6"/>
    <s v="-"/>
    <n v="29.9"/>
    <n v="29.9"/>
    <n v="29.9"/>
    <n v="0"/>
    <n v="3"/>
    <n v="3"/>
  </r>
  <r>
    <x v="7"/>
    <s v="Pricez72539"/>
    <s v="כללי"/>
    <s v="דגים קפואים"/>
    <x v="7"/>
    <s v="-"/>
    <n v="22.3"/>
    <n v="22.38"/>
    <n v="22.3"/>
    <n v="17.899999999999999"/>
    <n v="25"/>
    <n v="22"/>
  </r>
  <r>
    <x v="7"/>
    <s v="Pricez72539"/>
    <s v="כללי"/>
    <s v="דגים קפואים"/>
    <x v="8"/>
    <s v="-"/>
    <n v="25"/>
    <n v="29.9"/>
    <n v="25"/>
    <n v="25"/>
    <n v="7"/>
    <n v="7"/>
  </r>
  <r>
    <x v="7"/>
    <s v="Pricez72539"/>
    <s v="כללי"/>
    <s v="דגים קפואים"/>
    <x v="20"/>
    <s v="-"/>
    <n v="34.9"/>
    <n v="34.9"/>
    <n v="34.9"/>
    <n v="0"/>
    <n v="1"/>
    <n v="1"/>
  </r>
  <r>
    <x v="7"/>
    <s v="Pricez72539"/>
    <s v="כללי"/>
    <s v="דגים קפואים"/>
    <x v="9"/>
    <s v="-"/>
    <n v="20.09"/>
    <n v="24.9"/>
    <n v="20.09"/>
    <n v="19.899999999999999"/>
    <n v="26"/>
    <n v="26"/>
  </r>
  <r>
    <x v="7"/>
    <s v="Pricez72539"/>
    <s v="כללי"/>
    <s v="דגים קפואים"/>
    <x v="0"/>
    <s v="-"/>
    <n v="20.28"/>
    <n v="24.9"/>
    <n v="20.28"/>
    <n v="19.760000000000002"/>
    <n v="10"/>
    <n v="9"/>
  </r>
  <r>
    <x v="7"/>
    <s v="Pricez72539"/>
    <s v="כללי"/>
    <s v="דגים קפואים"/>
    <x v="1"/>
    <s v="-"/>
    <n v="25.67"/>
    <n v="25.67"/>
    <n v="25.67"/>
    <n v="0"/>
    <n v="43"/>
    <n v="43"/>
  </r>
  <r>
    <x v="7"/>
    <s v="Pricez72539"/>
    <s v="כללי"/>
    <s v="דגים קפואים"/>
    <x v="10"/>
    <s v="-"/>
    <n v="25.32"/>
    <n v="29.9"/>
    <n v="25.32"/>
    <n v="24.9"/>
    <n v="83"/>
    <n v="83"/>
  </r>
  <r>
    <x v="7"/>
    <s v="Pricez72539"/>
    <s v="כללי"/>
    <s v="דגים קפואים"/>
    <x v="11"/>
    <s v="-"/>
    <n v="16.600000000000001"/>
    <n v="29.9"/>
    <n v="16.600000000000001"/>
    <n v="16.600000000000001"/>
    <n v="25"/>
    <n v="25"/>
  </r>
  <r>
    <x v="7"/>
    <s v="Pricez72539"/>
    <s v="כללי"/>
    <s v="דגים קפואים"/>
    <x v="12"/>
    <s v="-"/>
    <n v="19.899999999999999"/>
    <n v="34.9"/>
    <n v="19.899999999999999"/>
    <n v="19.899999999999999"/>
    <n v="4"/>
    <n v="4"/>
  </r>
  <r>
    <x v="7"/>
    <s v="Pricez72539"/>
    <s v="כללי"/>
    <s v="דגים קפואים"/>
    <x v="13"/>
    <s v="-"/>
    <n v="22.41"/>
    <n v="24.9"/>
    <n v="22.41"/>
    <n v="19.920000000000002"/>
    <n v="10"/>
    <n v="10"/>
  </r>
  <r>
    <x v="7"/>
    <s v="Pricez72539"/>
    <s v="כללי"/>
    <s v="דגים קפואים"/>
    <x v="14"/>
    <s v="-"/>
    <n v="21.66"/>
    <n v="22.1"/>
    <n v="21.66"/>
    <n v="18.899999999999999"/>
    <n v="9"/>
    <n v="9"/>
  </r>
  <r>
    <x v="7"/>
    <s v="Pricez72539"/>
    <s v="כללי"/>
    <s v="דגים קפואים"/>
    <x v="2"/>
    <s v="-"/>
    <n v="25.59"/>
    <n v="29.9"/>
    <n v="25.59"/>
    <n v="24.4"/>
    <n v="37"/>
    <n v="37"/>
  </r>
  <r>
    <x v="7"/>
    <s v="Pricez72539"/>
    <s v="כללי"/>
    <s v="דגים קפואים"/>
    <x v="15"/>
    <s v="-"/>
    <n v="16.670000000000002"/>
    <n v="29.9"/>
    <n v="16.670000000000002"/>
    <n v="16.670000000000002"/>
    <n v="28"/>
    <n v="28"/>
  </r>
  <r>
    <x v="7"/>
    <s v="Pricez72539"/>
    <s v="כללי"/>
    <s v="דגים קפואים"/>
    <x v="3"/>
    <s v="-"/>
    <n v="20.32"/>
    <n v="20.32"/>
    <n v="20.32"/>
    <n v="0"/>
    <n v="12"/>
    <n v="12"/>
  </r>
  <r>
    <x v="7"/>
    <s v="Pricez72539"/>
    <s v="כללי"/>
    <s v="דגים קפואים"/>
    <x v="4"/>
    <s v="-"/>
    <n v="25.28"/>
    <n v="25.28"/>
    <n v="25.28"/>
    <n v="0"/>
    <n v="13"/>
    <n v="13"/>
  </r>
  <r>
    <x v="7"/>
    <s v="Pricez72539"/>
    <s v="כללי"/>
    <s v="דגים קפואים"/>
    <x v="5"/>
    <s v="-"/>
    <n v="17.899999999999999"/>
    <n v="25.51"/>
    <n v="17.899999999999999"/>
    <n v="17.899999999999999"/>
    <n v="49"/>
    <n v="49"/>
  </r>
  <r>
    <x v="7"/>
    <s v="Pricez72539"/>
    <s v="כללי"/>
    <s v="דגים קפואים"/>
    <x v="16"/>
    <s v="-"/>
    <n v="23.52"/>
    <n v="24.9"/>
    <n v="23.52"/>
    <n v="20.77"/>
    <n v="9"/>
    <n v="9"/>
  </r>
  <r>
    <x v="7"/>
    <s v="Pricez72539"/>
    <s v="כללי"/>
    <s v="דגים קפואים"/>
    <x v="18"/>
    <s v="-"/>
    <n v="25.3"/>
    <n v="25.3"/>
    <n v="25.3"/>
    <n v="0"/>
    <n v="15"/>
    <n v="15"/>
  </r>
  <r>
    <x v="8"/>
    <s v="Pricez75136"/>
    <s v="כללי"/>
    <s v="דגים טריים"/>
    <x v="19"/>
    <s v="-"/>
    <n v="119.9"/>
    <n v="119.9"/>
    <n v="119.9"/>
    <n v="0"/>
    <n v="2"/>
    <n v="2"/>
  </r>
  <r>
    <x v="8"/>
    <s v="Pricez75136"/>
    <s v="כללי"/>
    <s v="דגים טריים"/>
    <x v="17"/>
    <s v="-"/>
    <n v="78.790000000000006"/>
    <n v="78.790000000000006"/>
    <n v="78.790000000000006"/>
    <n v="0"/>
    <n v="18"/>
    <n v="18"/>
  </r>
  <r>
    <x v="8"/>
    <s v="Pricez75136"/>
    <s v="כללי"/>
    <s v="דגים טריים"/>
    <x v="6"/>
    <s v="-"/>
    <n v="61.2"/>
    <n v="68.400000000000006"/>
    <n v="61.2"/>
    <n v="54"/>
    <n v="120"/>
    <n v="60"/>
  </r>
  <r>
    <x v="8"/>
    <s v="Pricez75136"/>
    <s v="כללי"/>
    <s v="דגים טריים"/>
    <x v="8"/>
    <s v="-"/>
    <n v="74"/>
    <n v="74"/>
    <n v="74"/>
    <n v="0"/>
    <n v="4"/>
    <n v="4"/>
  </r>
  <r>
    <x v="8"/>
    <s v="Pricez75136"/>
    <s v="כללי"/>
    <s v="דגים טריים"/>
    <x v="9"/>
    <s v="-"/>
    <n v="65.989999999999995"/>
    <n v="95.99"/>
    <n v="65.989999999999995"/>
    <n v="65.989999999999995"/>
    <n v="23"/>
    <n v="23"/>
  </r>
  <r>
    <x v="8"/>
    <s v="Pricez75136"/>
    <s v="כללי"/>
    <s v="דגים טריים"/>
    <x v="0"/>
    <s v="-"/>
    <n v="64.900000000000006"/>
    <n v="81.900000000000006"/>
    <n v="64.900000000000006"/>
    <n v="61.01"/>
    <n v="10"/>
    <n v="9"/>
  </r>
  <r>
    <x v="8"/>
    <s v="Pricez75136"/>
    <s v="כללי"/>
    <s v="דגים טריים"/>
    <x v="1"/>
    <s v="-"/>
    <n v="82.98"/>
    <n v="92.21"/>
    <n v="82.98"/>
    <n v="69.900000000000006"/>
    <n v="26"/>
    <n v="26"/>
  </r>
  <r>
    <x v="8"/>
    <s v="Pricez75136"/>
    <s v="כללי"/>
    <s v="דגים טריים"/>
    <x v="10"/>
    <s v="-"/>
    <n v="96.96"/>
    <n v="114.31"/>
    <n v="96.96"/>
    <n v="96.78"/>
    <n v="34"/>
    <n v="34"/>
  </r>
  <r>
    <x v="8"/>
    <s v="Pricez75136"/>
    <s v="כללי"/>
    <s v="דגים טריים"/>
    <x v="11"/>
    <s v="-"/>
    <n v="102.4"/>
    <n v="102.4"/>
    <n v="102.4"/>
    <n v="0"/>
    <n v="8"/>
    <n v="8"/>
  </r>
  <r>
    <x v="8"/>
    <s v="Pricez75136"/>
    <s v="כללי"/>
    <s v="דגים טריים"/>
    <x v="13"/>
    <s v="-"/>
    <n v="87.9"/>
    <n v="89.9"/>
    <n v="87.9"/>
    <n v="69.900000000000006"/>
    <n v="10"/>
    <n v="10"/>
  </r>
  <r>
    <x v="8"/>
    <s v="Pricez75136"/>
    <s v="כללי"/>
    <s v="דגים טריים"/>
    <x v="14"/>
    <s v="-"/>
    <n v="110.64"/>
    <n v="116.2"/>
    <n v="110.64"/>
    <n v="69.900000000000006"/>
    <n v="9"/>
    <n v="9"/>
  </r>
  <r>
    <x v="8"/>
    <s v="Pricez75136"/>
    <s v="כללי"/>
    <s v="דגים טריים"/>
    <x v="15"/>
    <s v="-"/>
    <n v="81.569999999999993"/>
    <n v="81.569999999999993"/>
    <n v="81.569999999999993"/>
    <n v="0"/>
    <n v="6"/>
    <n v="6"/>
  </r>
  <r>
    <x v="8"/>
    <s v="Pricez75136"/>
    <s v="כללי"/>
    <s v="דגים טריים"/>
    <x v="4"/>
    <s v="-"/>
    <n v="89.9"/>
    <n v="89.9"/>
    <n v="89.9"/>
    <n v="0"/>
    <n v="4"/>
    <n v="4"/>
  </r>
  <r>
    <x v="8"/>
    <s v="Pricez75136"/>
    <s v="כללי"/>
    <s v="דגים טריים"/>
    <x v="5"/>
    <s v="-"/>
    <n v="60.14"/>
    <n v="70.25"/>
    <n v="60.14"/>
    <n v="59.9"/>
    <n v="85"/>
    <n v="46"/>
  </r>
  <r>
    <x v="8"/>
    <s v="Pricez75136"/>
    <s v="כללי"/>
    <s v="דגים טריים"/>
    <x v="18"/>
    <s v="-"/>
    <n v="79.900000000000006"/>
    <n v="89.9"/>
    <n v="79.900000000000006"/>
    <n v="69.900000000000006"/>
    <n v="5"/>
    <n v="5"/>
  </r>
  <r>
    <x v="9"/>
    <s v="Pricez73526"/>
    <s v="כללי"/>
    <s v="דגים קפואים"/>
    <x v="19"/>
    <s v="-"/>
    <n v="75.53"/>
    <n v="75.53"/>
    <n v="75.53"/>
    <n v="0"/>
    <n v="24"/>
    <n v="24"/>
  </r>
  <r>
    <x v="9"/>
    <s v="Pricez73526"/>
    <s v="כללי"/>
    <s v="דגים קפואים"/>
    <x v="17"/>
    <s v="-"/>
    <n v="39.9"/>
    <n v="59.51"/>
    <n v="39.9"/>
    <n v="39.9"/>
    <n v="18"/>
    <n v="18"/>
  </r>
  <r>
    <x v="9"/>
    <s v="Pricez73526"/>
    <s v="כללי"/>
    <s v="דגים קפואים"/>
    <x v="6"/>
    <s v="-"/>
    <n v="50.15"/>
    <n v="59.98"/>
    <n v="50.15"/>
    <n v="49.9"/>
    <n v="60"/>
    <n v="60"/>
  </r>
  <r>
    <x v="9"/>
    <s v="Pricez73526"/>
    <s v="כללי"/>
    <s v="דגים קפואים"/>
    <x v="7"/>
    <s v="-"/>
    <n v="59.63"/>
    <n v="63.63"/>
    <n v="59.63"/>
    <n v="52.76"/>
    <n v="30"/>
    <n v="22"/>
  </r>
  <r>
    <x v="9"/>
    <s v="Pricez73526"/>
    <s v="כללי"/>
    <s v="דגים קפואים"/>
    <x v="8"/>
    <s v="-"/>
    <n v="39.9"/>
    <n v="39.9"/>
    <n v="39.9"/>
    <n v="0"/>
    <n v="8"/>
    <n v="8"/>
  </r>
  <r>
    <x v="9"/>
    <s v="Pricez73526"/>
    <s v="כללי"/>
    <s v="דגים קפואים"/>
    <x v="20"/>
    <s v="-"/>
    <n v="79.37"/>
    <n v="85.06"/>
    <n v="79.37"/>
    <n v="79.900000000000006"/>
    <n v="19"/>
    <n v="19"/>
  </r>
  <r>
    <x v="9"/>
    <s v="Pricez73526"/>
    <s v="כללי"/>
    <s v="דגים קפואים"/>
    <x v="9"/>
    <s v="-"/>
    <n v="42.4"/>
    <n v="59.9"/>
    <n v="42.4"/>
    <n v="42.4"/>
    <n v="52"/>
    <n v="26"/>
  </r>
  <r>
    <x v="9"/>
    <s v="Pricez73526"/>
    <s v="כללי"/>
    <s v="דגים קפואים"/>
    <x v="0"/>
    <s v="-"/>
    <n v="41.15"/>
    <n v="69.900000000000006"/>
    <n v="41.15"/>
    <n v="41.15"/>
    <n v="10"/>
    <n v="9"/>
  </r>
  <r>
    <x v="9"/>
    <s v="Pricez73526"/>
    <s v="כללי"/>
    <s v="דגים קפואים"/>
    <x v="1"/>
    <s v="-"/>
    <n v="39.9"/>
    <n v="74.09"/>
    <n v="39.9"/>
    <n v="39.9"/>
    <n v="43"/>
    <n v="43"/>
  </r>
  <r>
    <x v="9"/>
    <s v="Pricez73526"/>
    <s v="כללי"/>
    <s v="דגים קפואים"/>
    <x v="10"/>
    <s v="-"/>
    <n v="72.22"/>
    <n v="72.22"/>
    <n v="72.22"/>
    <n v="0"/>
    <n v="66"/>
    <n v="66"/>
  </r>
  <r>
    <x v="9"/>
    <s v="Pricez73526"/>
    <s v="כללי"/>
    <s v="דגים קפואים"/>
    <x v="11"/>
    <s v="-"/>
    <n v="39.9"/>
    <n v="71.5"/>
    <n v="39.9"/>
    <n v="39.9"/>
    <n v="25"/>
    <n v="25"/>
  </r>
  <r>
    <x v="9"/>
    <s v="Pricez73526"/>
    <s v="כללי"/>
    <s v="דגים קפואים"/>
    <x v="12"/>
    <s v="-"/>
    <n v="39.9"/>
    <n v="76.900000000000006"/>
    <n v="39.9"/>
    <n v="39.9"/>
    <n v="4"/>
    <n v="4"/>
  </r>
  <r>
    <x v="9"/>
    <s v="Pricez73526"/>
    <s v="כללי"/>
    <s v="דגים קפואים"/>
    <x v="13"/>
    <s v="-"/>
    <n v="55.9"/>
    <n v="59.9"/>
    <n v="55.9"/>
    <n v="49.9"/>
    <n v="10"/>
    <n v="10"/>
  </r>
  <r>
    <x v="9"/>
    <s v="Pricez73526"/>
    <s v="כללי"/>
    <s v="דגים קפואים"/>
    <x v="14"/>
    <s v="-"/>
    <n v="49.9"/>
    <n v="68.11"/>
    <n v="49.9"/>
    <n v="49.9"/>
    <n v="9"/>
    <n v="9"/>
  </r>
  <r>
    <x v="9"/>
    <s v="Pricez73526"/>
    <s v="כללי"/>
    <s v="דגים קפואים"/>
    <x v="2"/>
    <s v="-"/>
    <n v="71.040000000000006"/>
    <n v="74.47"/>
    <n v="71.040000000000006"/>
    <n v="59.9"/>
    <n v="35"/>
    <n v="35"/>
  </r>
  <r>
    <x v="9"/>
    <s v="Pricez73526"/>
    <s v="כללי"/>
    <s v="דגים קפואים"/>
    <x v="15"/>
    <s v="-"/>
    <n v="40.840000000000003"/>
    <n v="69.900000000000006"/>
    <n v="40.840000000000003"/>
    <n v="39.9"/>
    <n v="32"/>
    <n v="32"/>
  </r>
  <r>
    <x v="9"/>
    <s v="Pricez73526"/>
    <s v="כללי"/>
    <s v="דגים קפואים"/>
    <x v="3"/>
    <s v="-"/>
    <n v="60.74"/>
    <n v="60.74"/>
    <n v="60.74"/>
    <n v="0"/>
    <n v="12"/>
    <n v="12"/>
  </r>
  <r>
    <x v="9"/>
    <s v="Pricez73526"/>
    <s v="כללי"/>
    <s v="דגים קפואים"/>
    <x v="4"/>
    <s v="-"/>
    <n v="64.900000000000006"/>
    <n v="73.430000000000007"/>
    <n v="64.900000000000006"/>
    <n v="58.75"/>
    <n v="17"/>
    <n v="16"/>
  </r>
  <r>
    <x v="9"/>
    <s v="Pricez73526"/>
    <s v="כללי"/>
    <s v="דגים קפואים"/>
    <x v="5"/>
    <s v="-"/>
    <n v="39.9"/>
    <n v="59.9"/>
    <n v="39.9"/>
    <n v="39.9"/>
    <n v="51"/>
    <n v="51"/>
  </r>
  <r>
    <x v="9"/>
    <s v="Pricez73526"/>
    <s v="כללי"/>
    <s v="דגים קפואים"/>
    <x v="16"/>
    <s v="-"/>
    <n v="59.9"/>
    <n v="59.9"/>
    <n v="59.9"/>
    <n v="0"/>
    <n v="9"/>
    <n v="9"/>
  </r>
  <r>
    <x v="9"/>
    <s v="Pricez73526"/>
    <s v="כללי"/>
    <s v="דגים קפואים"/>
    <x v="18"/>
    <s v="-"/>
    <n v="44.9"/>
    <n v="73.900000000000006"/>
    <n v="44.9"/>
    <n v="44.9"/>
    <n v="15"/>
    <n v="15"/>
  </r>
  <r>
    <x v="10"/>
    <s v="Pricez99159"/>
    <s v="כללי"/>
    <s v="דגים טריים"/>
    <x v="8"/>
    <s v="-"/>
    <n v="50"/>
    <n v="69.900000000000006"/>
    <n v="50"/>
    <n v="50"/>
    <n v="4"/>
    <n v="4"/>
  </r>
  <r>
    <x v="10"/>
    <s v="Pricez99159"/>
    <s v="כללי"/>
    <s v="דגים טריים"/>
    <x v="0"/>
    <s v="-"/>
    <n v="53.8"/>
    <n v="59.9"/>
    <n v="53.8"/>
    <n v="53.8"/>
    <n v="9"/>
    <n v="8"/>
  </r>
  <r>
    <x v="10"/>
    <s v="Pricez99159"/>
    <s v="כללי"/>
    <s v="דגים טריים"/>
    <x v="1"/>
    <s v="-"/>
    <n v="55"/>
    <n v="65.53"/>
    <n v="55"/>
    <n v="55"/>
    <n v="16"/>
    <n v="16"/>
  </r>
  <r>
    <x v="10"/>
    <s v="Pricez99159"/>
    <s v="כללי"/>
    <s v="דגים טריים"/>
    <x v="10"/>
    <s v="-"/>
    <n v="53.73"/>
    <n v="72.400000000000006"/>
    <n v="53.73"/>
    <n v="55"/>
    <n v="4"/>
    <n v="4"/>
  </r>
  <r>
    <x v="10"/>
    <s v="Pricez99159"/>
    <s v="כללי"/>
    <s v="דגים טריים"/>
    <x v="11"/>
    <s v="-"/>
    <n v="40"/>
    <n v="59.9"/>
    <n v="40"/>
    <n v="40"/>
    <n v="8"/>
    <n v="8"/>
  </r>
  <r>
    <x v="10"/>
    <s v="Pricez99159"/>
    <s v="כללי"/>
    <s v="דגים טריים"/>
    <x v="13"/>
    <s v="-"/>
    <n v="43.3"/>
    <n v="59.9"/>
    <n v="43.3"/>
    <n v="43.3"/>
    <n v="10"/>
    <n v="10"/>
  </r>
  <r>
    <x v="10"/>
    <s v="Pricez99159"/>
    <s v="כללי"/>
    <s v="דגים טריים"/>
    <x v="14"/>
    <s v="-"/>
    <n v="51.33"/>
    <n v="61.39"/>
    <n v="51.33"/>
    <n v="51.33"/>
    <n v="7"/>
    <n v="7"/>
  </r>
  <r>
    <x v="10"/>
    <s v="Pricez99159"/>
    <s v="כללי"/>
    <s v="דגים טריים"/>
    <x v="2"/>
    <s v="-"/>
    <n v="71.400000000000006"/>
    <n v="71.400000000000006"/>
    <n v="71.400000000000006"/>
    <n v="0"/>
    <n v="4"/>
    <n v="4"/>
  </r>
  <r>
    <x v="10"/>
    <s v="Pricez99159"/>
    <s v="כללי"/>
    <s v="דגים טריים"/>
    <x v="3"/>
    <s v="-"/>
    <n v="45"/>
    <n v="45"/>
    <n v="45"/>
    <n v="0"/>
    <n v="15"/>
    <n v="9"/>
  </r>
  <r>
    <x v="10"/>
    <s v="Pricez99159"/>
    <s v="כללי"/>
    <s v="דגים טריים"/>
    <x v="16"/>
    <s v="-"/>
    <n v="44.9"/>
    <n v="56.57"/>
    <n v="44.9"/>
    <n v="44.9"/>
    <n v="6"/>
    <n v="6"/>
  </r>
  <r>
    <x v="10"/>
    <s v="Pricez99159"/>
    <s v="כללי"/>
    <s v="דגים טריים"/>
    <x v="18"/>
    <s v="-"/>
    <n v="55"/>
    <n v="59.9"/>
    <n v="55"/>
    <n v="55"/>
    <n v="4"/>
    <n v="4"/>
  </r>
  <r>
    <x v="11"/>
    <s v="Pricez65929"/>
    <s v="כללי"/>
    <s v="פירות טריים"/>
    <x v="19"/>
    <s v="-"/>
    <n v="14.64"/>
    <n v="14.64"/>
    <n v="14.64"/>
    <n v="0"/>
    <n v="38"/>
    <n v="38"/>
  </r>
  <r>
    <x v="11"/>
    <s v="Pricez65929"/>
    <s v="כללי"/>
    <s v="פירות טריים"/>
    <x v="17"/>
    <s v="-"/>
    <n v="4.4800000000000004"/>
    <n v="5.22"/>
    <n v="4.4800000000000004"/>
    <n v="3.23"/>
    <n v="19"/>
    <n v="18"/>
  </r>
  <r>
    <x v="11"/>
    <s v="Pricez65929"/>
    <s v="כללי"/>
    <s v="פירות טריים"/>
    <x v="6"/>
    <s v="-"/>
    <n v="4.95"/>
    <n v="7.17"/>
    <n v="4.95"/>
    <n v="4.95"/>
    <n v="118"/>
    <n v="59"/>
  </r>
  <r>
    <x v="11"/>
    <s v="Pricez65929"/>
    <s v="כללי"/>
    <s v="פירות טריים"/>
    <x v="7"/>
    <s v="-"/>
    <n v="9.9"/>
    <n v="9.9"/>
    <n v="9.9"/>
    <n v="0"/>
    <n v="21"/>
    <n v="21"/>
  </r>
  <r>
    <x v="11"/>
    <s v="Pricez65929"/>
    <s v="כללי"/>
    <s v="פירות טריים"/>
    <x v="8"/>
    <s v="-"/>
    <n v="6.47"/>
    <n v="6.47"/>
    <n v="6.47"/>
    <n v="0"/>
    <n v="7"/>
    <n v="7"/>
  </r>
  <r>
    <x v="11"/>
    <s v="Pricez65929"/>
    <s v="כללי"/>
    <s v="פירות טריים"/>
    <x v="20"/>
    <s v="-"/>
    <n v="9.09"/>
    <n v="9.09"/>
    <n v="9.09"/>
    <n v="0"/>
    <n v="21"/>
    <n v="21"/>
  </r>
  <r>
    <x v="11"/>
    <s v="Pricez65929"/>
    <s v="כללי"/>
    <s v="פירות טריים"/>
    <x v="9"/>
    <s v="-"/>
    <n v="5.94"/>
    <n v="5.94"/>
    <n v="5.94"/>
    <n v="0"/>
    <n v="27"/>
    <n v="26"/>
  </r>
  <r>
    <x v="11"/>
    <s v="Pricez65929"/>
    <s v="כללי"/>
    <s v="פירות טריים"/>
    <x v="0"/>
    <s v="-"/>
    <n v="5.89"/>
    <n v="7.9"/>
    <n v="5.89"/>
    <n v="5.89"/>
    <n v="10"/>
    <n v="9"/>
  </r>
  <r>
    <x v="11"/>
    <s v="Pricez65929"/>
    <s v="כללי"/>
    <s v="פירות טריים"/>
    <x v="1"/>
    <s v="-"/>
    <n v="5.9"/>
    <n v="8.3800000000000008"/>
    <n v="5.9"/>
    <n v="5.9"/>
    <n v="44"/>
    <n v="44"/>
  </r>
  <r>
    <x v="11"/>
    <s v="Pricez65929"/>
    <s v="כללי"/>
    <s v="פירות טריים"/>
    <x v="10"/>
    <s v="-"/>
    <n v="9.41"/>
    <n v="9.52"/>
    <n v="9.41"/>
    <n v="6.9"/>
    <n v="87"/>
    <n v="86"/>
  </r>
  <r>
    <x v="11"/>
    <s v="Pricez65929"/>
    <s v="כללי"/>
    <s v="פירות טריים"/>
    <x v="11"/>
    <s v="-"/>
    <n v="2.9"/>
    <n v="8.9"/>
    <n v="2.9"/>
    <n v="2.9"/>
    <n v="25"/>
    <n v="25"/>
  </r>
  <r>
    <x v="11"/>
    <s v="Pricez65929"/>
    <s v="כללי"/>
    <s v="פירות טריים"/>
    <x v="12"/>
    <s v="-"/>
    <n v="7.4"/>
    <n v="7.4"/>
    <n v="7.4"/>
    <n v="0"/>
    <n v="4"/>
    <n v="4"/>
  </r>
  <r>
    <x v="11"/>
    <s v="Pricez65929"/>
    <s v="כללי"/>
    <s v="פירות טריים"/>
    <x v="13"/>
    <s v="-"/>
    <n v="6.81"/>
    <n v="7.26"/>
    <n v="6.81"/>
    <n v="4.9000000000000004"/>
    <n v="11"/>
    <n v="10"/>
  </r>
  <r>
    <x v="11"/>
    <s v="Pricez65929"/>
    <s v="כללי"/>
    <s v="פירות טריים"/>
    <x v="14"/>
    <s v="-"/>
    <n v="9.9"/>
    <n v="9.9"/>
    <n v="9.9"/>
    <n v="0"/>
    <n v="8"/>
    <n v="8"/>
  </r>
  <r>
    <x v="11"/>
    <s v="Pricez65929"/>
    <s v="כללי"/>
    <s v="פירות טריים"/>
    <x v="2"/>
    <s v="-"/>
    <n v="7.97"/>
    <n v="7.97"/>
    <n v="7.97"/>
    <n v="0"/>
    <n v="38"/>
    <n v="37"/>
  </r>
  <r>
    <x v="11"/>
    <s v="Pricez65929"/>
    <s v="כללי"/>
    <s v="פירות טריים"/>
    <x v="15"/>
    <s v="-"/>
    <n v="8.51"/>
    <n v="8.9"/>
    <n v="8.51"/>
    <n v="2.9"/>
    <n v="31"/>
    <n v="31"/>
  </r>
  <r>
    <x v="11"/>
    <s v="Pricez65929"/>
    <s v="כללי"/>
    <s v="פירות טריים"/>
    <x v="3"/>
    <s v="-"/>
    <n v="7.9"/>
    <n v="7.9"/>
    <n v="7.9"/>
    <n v="0"/>
    <n v="11"/>
    <n v="11"/>
  </r>
  <r>
    <x v="11"/>
    <s v="Pricez65929"/>
    <s v="כללי"/>
    <s v="פירות טריים"/>
    <x v="4"/>
    <s v="-"/>
    <n v="10.57"/>
    <n v="10.57"/>
    <n v="10.57"/>
    <n v="0"/>
    <n v="18"/>
    <n v="16"/>
  </r>
  <r>
    <x v="11"/>
    <s v="Pricez65929"/>
    <s v="כללי"/>
    <s v="פירות טריים"/>
    <x v="5"/>
    <s v="-"/>
    <n v="2.96"/>
    <n v="2.96"/>
    <n v="2.96"/>
    <n v="0"/>
    <n v="53"/>
    <n v="51"/>
  </r>
  <r>
    <x v="11"/>
    <s v="Pricez65929"/>
    <s v="כללי"/>
    <s v="פירות טריים"/>
    <x v="16"/>
    <s v="-"/>
    <n v="5.9"/>
    <n v="7.9"/>
    <n v="5.9"/>
    <n v="5.9"/>
    <n v="9"/>
    <n v="9"/>
  </r>
  <r>
    <x v="11"/>
    <s v="Pricez65929"/>
    <s v="כללי"/>
    <s v="פירות טריים"/>
    <x v="18"/>
    <s v="-"/>
    <n v="5.9"/>
    <n v="7.9"/>
    <n v="5.9"/>
    <n v="5.9"/>
    <n v="15"/>
    <n v="15"/>
  </r>
  <r>
    <x v="12"/>
    <s v="Pricez65941"/>
    <s v="כללי"/>
    <s v="פירות טריים"/>
    <x v="19"/>
    <s v="-"/>
    <n v="39.9"/>
    <n v="39.9"/>
    <n v="39.9"/>
    <n v="0"/>
    <n v="31"/>
    <n v="31"/>
  </r>
  <r>
    <x v="12"/>
    <s v="Pricez65941"/>
    <s v="כללי"/>
    <s v="פירות טריים"/>
    <x v="17"/>
    <s v="-"/>
    <n v="11.73"/>
    <n v="11.73"/>
    <n v="11.73"/>
    <n v="0"/>
    <n v="18"/>
    <n v="18"/>
  </r>
  <r>
    <x v="12"/>
    <s v="Pricez65941"/>
    <s v="כללי"/>
    <s v="פירות טריים"/>
    <x v="6"/>
    <s v="-"/>
    <n v="9.9"/>
    <n v="12.85"/>
    <n v="9.9"/>
    <n v="9.9"/>
    <n v="58"/>
    <n v="58"/>
  </r>
  <r>
    <x v="12"/>
    <s v="Pricez65941"/>
    <s v="כללי"/>
    <s v="פירות טריים"/>
    <x v="8"/>
    <s v="-"/>
    <n v="19.899999999999999"/>
    <n v="19.899999999999999"/>
    <n v="19.899999999999999"/>
    <n v="0"/>
    <n v="1"/>
    <n v="1"/>
  </r>
  <r>
    <x v="12"/>
    <s v="Pricez65941"/>
    <s v="כללי"/>
    <s v="פירות טריים"/>
    <x v="9"/>
    <s v="-"/>
    <n v="10.02"/>
    <n v="10.02"/>
    <n v="10.02"/>
    <n v="0"/>
    <n v="26"/>
    <n v="25"/>
  </r>
  <r>
    <x v="12"/>
    <s v="Pricez65941"/>
    <s v="כללי"/>
    <s v="פירות טריים"/>
    <x v="0"/>
    <s v="-"/>
    <n v="9.1300000000000008"/>
    <n v="14.9"/>
    <n v="9.1300000000000008"/>
    <n v="9.1300000000000008"/>
    <n v="10"/>
    <n v="9"/>
  </r>
  <r>
    <x v="12"/>
    <s v="Pricez65941"/>
    <s v="כללי"/>
    <s v="פירות טריים"/>
    <x v="1"/>
    <s v="-"/>
    <n v="8.9"/>
    <n v="14.92"/>
    <n v="8.9"/>
    <n v="8.9"/>
    <n v="44"/>
    <n v="44"/>
  </r>
  <r>
    <x v="12"/>
    <s v="Pricez65941"/>
    <s v="כללי"/>
    <s v="פירות טריים"/>
    <x v="11"/>
    <s v="-"/>
    <n v="19.7"/>
    <n v="19.7"/>
    <n v="19.7"/>
    <n v="0"/>
    <n v="25"/>
    <n v="25"/>
  </r>
  <r>
    <x v="12"/>
    <s v="Pricez65941"/>
    <s v="כללי"/>
    <s v="פירות טריים"/>
    <x v="12"/>
    <s v="-"/>
    <n v="13.4"/>
    <n v="13.4"/>
    <n v="13.4"/>
    <n v="0"/>
    <n v="4"/>
    <n v="4"/>
  </r>
  <r>
    <x v="12"/>
    <s v="Pricez65941"/>
    <s v="כללי"/>
    <s v="פירות טריים"/>
    <x v="13"/>
    <s v="-"/>
    <n v="15.23"/>
    <n v="15.23"/>
    <n v="15.23"/>
    <n v="0"/>
    <n v="9"/>
    <n v="9"/>
  </r>
  <r>
    <x v="12"/>
    <s v="Pricez65941"/>
    <s v="כללי"/>
    <s v="פירות טריים"/>
    <x v="14"/>
    <s v="-"/>
    <n v="16.899999999999999"/>
    <n v="16.899999999999999"/>
    <n v="16.899999999999999"/>
    <n v="0"/>
    <n v="9"/>
    <n v="9"/>
  </r>
  <r>
    <x v="12"/>
    <s v="Pricez65941"/>
    <s v="כללי"/>
    <s v="פירות טריים"/>
    <x v="2"/>
    <s v="-"/>
    <n v="16.059999999999999"/>
    <n v="16.059999999999999"/>
    <n v="16.059999999999999"/>
    <n v="0"/>
    <n v="5"/>
    <n v="5"/>
  </r>
  <r>
    <x v="12"/>
    <s v="Pricez65941"/>
    <s v="כללי"/>
    <s v="פירות טריים"/>
    <x v="15"/>
    <s v="-"/>
    <n v="19.899999999999999"/>
    <n v="19.899999999999999"/>
    <n v="19.899999999999999"/>
    <n v="0"/>
    <n v="31"/>
    <n v="31"/>
  </r>
  <r>
    <x v="12"/>
    <s v="Pricez65941"/>
    <s v="כללי"/>
    <s v="פירות טריים"/>
    <x v="3"/>
    <s v="-"/>
    <n v="12.9"/>
    <n v="12.9"/>
    <n v="12.9"/>
    <n v="0"/>
    <n v="11"/>
    <n v="11"/>
  </r>
  <r>
    <x v="12"/>
    <s v="Pricez65941"/>
    <s v="כללי"/>
    <s v="פירות טריים"/>
    <x v="4"/>
    <s v="-"/>
    <n v="16.78"/>
    <n v="16.78"/>
    <n v="16.78"/>
    <n v="0"/>
    <n v="16"/>
    <n v="16"/>
  </r>
  <r>
    <x v="12"/>
    <s v="Pricez65941"/>
    <s v="כללי"/>
    <s v="פירות טריים"/>
    <x v="5"/>
    <s v="-"/>
    <n v="13.48"/>
    <n v="13.76"/>
    <n v="13.48"/>
    <n v="9.9"/>
    <n v="55"/>
    <n v="51"/>
  </r>
  <r>
    <x v="12"/>
    <s v="Pricez65941"/>
    <s v="כללי"/>
    <s v="פירות טריים"/>
    <x v="16"/>
    <s v="-"/>
    <n v="8.9"/>
    <n v="9.9"/>
    <n v="8.9"/>
    <n v="8.9"/>
    <n v="9"/>
    <n v="9"/>
  </r>
  <r>
    <x v="12"/>
    <s v="Pricez65941"/>
    <s v="כללי"/>
    <s v="פירות טריים"/>
    <x v="18"/>
    <s v="-"/>
    <n v="9.9"/>
    <n v="14.3"/>
    <n v="9.9"/>
    <n v="9.9"/>
    <n v="15"/>
    <n v="15"/>
  </r>
  <r>
    <x v="13"/>
    <s v="Pricez65717"/>
    <s v="כללי"/>
    <s v="ירקות טריים"/>
    <x v="19"/>
    <s v="-"/>
    <n v="12.81"/>
    <n v="12.81"/>
    <n v="12.81"/>
    <n v="0"/>
    <n v="45"/>
    <n v="45"/>
  </r>
  <r>
    <x v="13"/>
    <s v="Pricez65717"/>
    <s v="כללי"/>
    <s v="ירקות טריים"/>
    <x v="17"/>
    <s v="-"/>
    <n v="3.45"/>
    <n v="3.9"/>
    <n v="3.45"/>
    <n v="2.2999999999999998"/>
    <n v="20"/>
    <n v="18"/>
  </r>
  <r>
    <x v="13"/>
    <s v="Pricez65717"/>
    <s v="כללי"/>
    <s v="ירקות טריים"/>
    <x v="6"/>
    <s v="-"/>
    <n v="2.33"/>
    <n v="4.59"/>
    <n v="2.33"/>
    <n v="2.25"/>
    <n v="110"/>
    <n v="59"/>
  </r>
  <r>
    <x v="13"/>
    <s v="Pricez65717"/>
    <s v="כללי"/>
    <s v="ירקות טריים"/>
    <x v="7"/>
    <s v="-"/>
    <n v="4.9800000000000004"/>
    <n v="4.9800000000000004"/>
    <n v="4.9800000000000004"/>
    <n v="0"/>
    <n v="24"/>
    <n v="21"/>
  </r>
  <r>
    <x v="13"/>
    <s v="Pricez65717"/>
    <s v="כללי"/>
    <s v="ירקות טריים"/>
    <x v="8"/>
    <s v="-"/>
    <n v="5.03"/>
    <n v="5.03"/>
    <n v="5.03"/>
    <n v="0"/>
    <n v="8"/>
    <n v="8"/>
  </r>
  <r>
    <x v="13"/>
    <s v="Pricez65717"/>
    <s v="כללי"/>
    <s v="ירקות טריים"/>
    <x v="20"/>
    <s v="-"/>
    <n v="8.76"/>
    <n v="8.76"/>
    <n v="8.76"/>
    <n v="0"/>
    <n v="21"/>
    <n v="21"/>
  </r>
  <r>
    <x v="13"/>
    <s v="Pricez65717"/>
    <s v="כללי"/>
    <s v="ירקות טריים"/>
    <x v="9"/>
    <s v="-"/>
    <n v="4.3600000000000003"/>
    <n v="4.67"/>
    <n v="4.3600000000000003"/>
    <n v="2.9"/>
    <n v="26"/>
    <n v="26"/>
  </r>
  <r>
    <x v="13"/>
    <s v="Pricez65717"/>
    <s v="כללי"/>
    <s v="ירקות טריים"/>
    <x v="0"/>
    <s v="-"/>
    <n v="4.04"/>
    <n v="5.9"/>
    <n v="4.04"/>
    <n v="3.84"/>
    <n v="10"/>
    <n v="9"/>
  </r>
  <r>
    <x v="13"/>
    <s v="Pricez65717"/>
    <s v="כללי"/>
    <s v="ירקות טריים"/>
    <x v="1"/>
    <s v="-"/>
    <n v="6.29"/>
    <n v="6.38"/>
    <n v="6.29"/>
    <n v="4.4000000000000004"/>
    <n v="44"/>
    <n v="44"/>
  </r>
  <r>
    <x v="13"/>
    <s v="Pricez65717"/>
    <s v="כללי"/>
    <s v="ירקות טריים"/>
    <x v="10"/>
    <s v="-"/>
    <n v="7.51"/>
    <n v="7.51"/>
    <n v="7.51"/>
    <n v="0"/>
    <n v="88"/>
    <n v="87"/>
  </r>
  <r>
    <x v="13"/>
    <s v="Pricez65717"/>
    <s v="כללי"/>
    <s v="ירקות טריים"/>
    <x v="11"/>
    <s v="-"/>
    <n v="2.84"/>
    <n v="3.71"/>
    <n v="2.84"/>
    <n v="1.71"/>
    <n v="41"/>
    <n v="25"/>
  </r>
  <r>
    <x v="13"/>
    <s v="Pricez65717"/>
    <s v="כללי"/>
    <s v="ירקות טריים"/>
    <x v="12"/>
    <s v="-"/>
    <n v="3.7"/>
    <n v="3.7"/>
    <n v="3.7"/>
    <n v="0"/>
    <n v="5"/>
    <n v="4"/>
  </r>
  <r>
    <x v="13"/>
    <s v="Pricez65717"/>
    <s v="כללי"/>
    <s v="ירקות טריים"/>
    <x v="13"/>
    <s v="-"/>
    <n v="5.8"/>
    <n v="6.4"/>
    <n v="5.8"/>
    <n v="2.9"/>
    <n v="10"/>
    <n v="10"/>
  </r>
  <r>
    <x v="13"/>
    <s v="Pricez65717"/>
    <s v="כללי"/>
    <s v="ירקות טריים"/>
    <x v="14"/>
    <s v="-"/>
    <n v="3.08"/>
    <n v="6.9"/>
    <n v="3.08"/>
    <n v="3.08"/>
    <n v="9"/>
    <n v="9"/>
  </r>
  <r>
    <x v="13"/>
    <s v="Pricez65717"/>
    <s v="כללי"/>
    <s v="ירקות טריים"/>
    <x v="2"/>
    <s v="-"/>
    <n v="6.09"/>
    <n v="6.09"/>
    <n v="6.09"/>
    <n v="0"/>
    <n v="37"/>
    <n v="37"/>
  </r>
  <r>
    <x v="13"/>
    <s v="Pricez65717"/>
    <s v="כללי"/>
    <s v="ירקות טריים"/>
    <x v="15"/>
    <s v="-"/>
    <n v="5.51"/>
    <n v="5.85"/>
    <n v="5.51"/>
    <n v="2.02"/>
    <n v="39"/>
    <n v="32"/>
  </r>
  <r>
    <x v="13"/>
    <s v="Pricez65717"/>
    <s v="כללי"/>
    <s v="ירקות טריים"/>
    <x v="3"/>
    <s v="-"/>
    <n v="5.17"/>
    <n v="5.9"/>
    <n v="5.17"/>
    <n v="3.9"/>
    <n v="11"/>
    <n v="11"/>
  </r>
  <r>
    <x v="13"/>
    <s v="Pricez65717"/>
    <s v="כללי"/>
    <s v="ירקות טריים"/>
    <x v="4"/>
    <s v="-"/>
    <n v="4.6900000000000004"/>
    <n v="5.98"/>
    <n v="4.6900000000000004"/>
    <n v="3.9"/>
    <n v="24"/>
    <n v="18"/>
  </r>
  <r>
    <x v="13"/>
    <s v="Pricez65717"/>
    <s v="כללי"/>
    <s v="ירקות טריים"/>
    <x v="5"/>
    <s v="-"/>
    <n v="3.24"/>
    <n v="3.52"/>
    <n v="3.24"/>
    <n v="1.31"/>
    <n v="57"/>
    <n v="51"/>
  </r>
  <r>
    <x v="13"/>
    <s v="Pricez65717"/>
    <s v="כללי"/>
    <s v="ירקות טריים"/>
    <x v="16"/>
    <s v="-"/>
    <n v="4.68"/>
    <n v="4.9000000000000004"/>
    <n v="4.68"/>
    <n v="3.9"/>
    <n v="9"/>
    <n v="9"/>
  </r>
  <r>
    <x v="13"/>
    <s v="Pricez65717"/>
    <s v="כללי"/>
    <s v="ירקות טריים"/>
    <x v="18"/>
    <s v="-"/>
    <n v="5.3"/>
    <n v="6.23"/>
    <n v="5.3"/>
    <n v="4.04"/>
    <n v="15"/>
    <n v="15"/>
  </r>
  <r>
    <x v="14"/>
    <s v="Pricez65716"/>
    <s v="כללי"/>
    <s v="ירקות טריים"/>
    <x v="19"/>
    <s v="-"/>
    <n v="10.9"/>
    <n v="10.9"/>
    <n v="10.9"/>
    <n v="0"/>
    <n v="45"/>
    <n v="45"/>
  </r>
  <r>
    <x v="14"/>
    <s v="Pricez65716"/>
    <s v="כללי"/>
    <s v="ירקות טריים"/>
    <x v="17"/>
    <s v="-"/>
    <n v="3.61"/>
    <n v="4.2300000000000004"/>
    <n v="3.61"/>
    <n v="2.65"/>
    <n v="21"/>
    <n v="18"/>
  </r>
  <r>
    <x v="14"/>
    <s v="Pricez65716"/>
    <s v="כללי"/>
    <s v="ירקות טריים"/>
    <x v="6"/>
    <s v="-"/>
    <n v="3.73"/>
    <n v="4.58"/>
    <n v="3.73"/>
    <n v="2.92"/>
    <n v="107"/>
    <n v="59"/>
  </r>
  <r>
    <x v="14"/>
    <s v="Pricez65716"/>
    <s v="כללי"/>
    <s v="ירקות טריים"/>
    <x v="7"/>
    <s v="-"/>
    <n v="4.07"/>
    <n v="4.07"/>
    <n v="4.07"/>
    <n v="0"/>
    <n v="24"/>
    <n v="21"/>
  </r>
  <r>
    <x v="14"/>
    <s v="Pricez65716"/>
    <s v="כללי"/>
    <s v="ירקות טריים"/>
    <x v="8"/>
    <s v="-"/>
    <n v="4.9000000000000004"/>
    <n v="4.9000000000000004"/>
    <n v="4.9000000000000004"/>
    <n v="0"/>
    <n v="8"/>
    <n v="8"/>
  </r>
  <r>
    <x v="14"/>
    <s v="Pricez65716"/>
    <s v="כללי"/>
    <s v="ירקות טריים"/>
    <x v="20"/>
    <s v="-"/>
    <n v="8.57"/>
    <n v="8.57"/>
    <n v="8.57"/>
    <n v="0"/>
    <n v="21"/>
    <n v="21"/>
  </r>
  <r>
    <x v="14"/>
    <s v="Pricez65716"/>
    <s v="כללי"/>
    <s v="ירקות טריים"/>
    <x v="9"/>
    <s v="-"/>
    <n v="4.3600000000000003"/>
    <n v="4.67"/>
    <n v="4.3600000000000003"/>
    <n v="2.9"/>
    <n v="26"/>
    <n v="26"/>
  </r>
  <r>
    <x v="14"/>
    <s v="Pricez65716"/>
    <s v="כללי"/>
    <s v="ירקות טריים"/>
    <x v="0"/>
    <s v="-"/>
    <n v="4.24"/>
    <n v="5.9"/>
    <n v="4.24"/>
    <n v="4.0599999999999996"/>
    <n v="10"/>
    <n v="9"/>
  </r>
  <r>
    <x v="14"/>
    <s v="Pricez65716"/>
    <s v="כללי"/>
    <s v="ירקות טריים"/>
    <x v="1"/>
    <s v="-"/>
    <n v="6.29"/>
    <n v="6.38"/>
    <n v="6.29"/>
    <n v="4.4000000000000004"/>
    <n v="44"/>
    <n v="44"/>
  </r>
  <r>
    <x v="14"/>
    <s v="Pricez65716"/>
    <s v="כללי"/>
    <s v="ירקות טריים"/>
    <x v="10"/>
    <s v="-"/>
    <n v="7.51"/>
    <n v="7.51"/>
    <n v="7.51"/>
    <n v="0"/>
    <n v="88"/>
    <n v="87"/>
  </r>
  <r>
    <x v="14"/>
    <s v="Pricez65716"/>
    <s v="כללי"/>
    <s v="ירקות טריים"/>
    <x v="11"/>
    <s v="-"/>
    <n v="1.75"/>
    <n v="2.98"/>
    <n v="1.75"/>
    <n v="1.7"/>
    <n v="26"/>
    <n v="25"/>
  </r>
  <r>
    <x v="14"/>
    <s v="Pricez65716"/>
    <s v="כללי"/>
    <s v="ירקות טריים"/>
    <x v="12"/>
    <s v="-"/>
    <n v="3.7"/>
    <n v="3.7"/>
    <n v="3.7"/>
    <n v="0"/>
    <n v="5"/>
    <n v="4"/>
  </r>
  <r>
    <x v="14"/>
    <s v="Pricez65716"/>
    <s v="כללי"/>
    <s v="ירקות טריים"/>
    <x v="13"/>
    <s v="-"/>
    <n v="3.4"/>
    <n v="6.5"/>
    <n v="3.4"/>
    <n v="2.9"/>
    <n v="10"/>
    <n v="10"/>
  </r>
  <r>
    <x v="14"/>
    <s v="Pricez65716"/>
    <s v="כללי"/>
    <s v="ירקות טריים"/>
    <x v="14"/>
    <s v="-"/>
    <n v="3.08"/>
    <n v="6.79"/>
    <n v="3.08"/>
    <n v="3.08"/>
    <n v="9"/>
    <n v="9"/>
  </r>
  <r>
    <x v="14"/>
    <s v="Pricez65716"/>
    <s v="כללי"/>
    <s v="ירקות טריים"/>
    <x v="2"/>
    <s v="-"/>
    <n v="6.45"/>
    <n v="6.45"/>
    <n v="6.45"/>
    <n v="0"/>
    <n v="49"/>
    <n v="37"/>
  </r>
  <r>
    <x v="14"/>
    <s v="Pricez65716"/>
    <s v="כללי"/>
    <s v="ירקות טריים"/>
    <x v="15"/>
    <s v="-"/>
    <n v="5.66"/>
    <n v="6.02"/>
    <n v="5.66"/>
    <n v="2.62"/>
    <n v="34"/>
    <n v="32"/>
  </r>
  <r>
    <x v="14"/>
    <s v="Pricez65716"/>
    <s v="כללי"/>
    <s v="ירקות טריים"/>
    <x v="3"/>
    <s v="-"/>
    <n v="4.54"/>
    <n v="5.26"/>
    <n v="4.54"/>
    <n v="3.9"/>
    <n v="11"/>
    <n v="11"/>
  </r>
  <r>
    <x v="14"/>
    <s v="Pricez65716"/>
    <s v="כללי"/>
    <s v="ירקות טריים"/>
    <x v="4"/>
    <s v="-"/>
    <n v="5.23"/>
    <n v="5.9"/>
    <n v="5.23"/>
    <n v="4.9000000000000004"/>
    <n v="24"/>
    <n v="18"/>
  </r>
  <r>
    <x v="14"/>
    <s v="Pricez65716"/>
    <s v="כללי"/>
    <s v="ירקות טריים"/>
    <x v="5"/>
    <s v="-"/>
    <n v="2.41"/>
    <n v="2.61"/>
    <n v="2.41"/>
    <n v="1.33"/>
    <n v="60"/>
    <n v="51"/>
  </r>
  <r>
    <x v="14"/>
    <s v="Pricez65716"/>
    <s v="כללי"/>
    <s v="ירקות טריים"/>
    <x v="16"/>
    <s v="-"/>
    <n v="4.68"/>
    <n v="4.9000000000000004"/>
    <n v="4.68"/>
    <n v="3.9"/>
    <n v="9"/>
    <n v="9"/>
  </r>
  <r>
    <x v="14"/>
    <s v="Pricez65716"/>
    <s v="כללי"/>
    <s v="ירקות טריים"/>
    <x v="18"/>
    <s v="-"/>
    <n v="5.5"/>
    <n v="6.3"/>
    <n v="5.5"/>
    <n v="4.33"/>
    <n v="15"/>
    <n v="15"/>
  </r>
  <r>
    <x v="15"/>
    <s v="Pricez65810"/>
    <s v="כללי"/>
    <s v="ירקות טריים"/>
    <x v="19"/>
    <s v="-"/>
    <n v="8.9"/>
    <n v="8.9"/>
    <n v="8.9"/>
    <n v="0"/>
    <n v="37"/>
    <n v="37"/>
  </r>
  <r>
    <x v="15"/>
    <s v="Pricez65810"/>
    <s v="כללי"/>
    <s v="ירקות טריים"/>
    <x v="17"/>
    <s v="-"/>
    <n v="2.58"/>
    <n v="2.85"/>
    <n v="2.58"/>
    <n v="1.9"/>
    <n v="19"/>
    <n v="18"/>
  </r>
  <r>
    <x v="15"/>
    <s v="Pricez65810"/>
    <s v="כללי"/>
    <s v="ירקות טריים"/>
    <x v="6"/>
    <s v="-"/>
    <n v="3.27"/>
    <n v="5.97"/>
    <n v="3.27"/>
    <n v="3.3"/>
    <n v="106"/>
    <n v="60"/>
  </r>
  <r>
    <x v="15"/>
    <s v="Pricez65810"/>
    <s v="כללי"/>
    <s v="ירקות טריים"/>
    <x v="7"/>
    <s v="-"/>
    <n v="5.75"/>
    <n v="5.75"/>
    <n v="5.75"/>
    <n v="0"/>
    <n v="26"/>
    <n v="21"/>
  </r>
  <r>
    <x v="15"/>
    <s v="Pricez65810"/>
    <s v="כללי"/>
    <s v="ירקות טריים"/>
    <x v="8"/>
    <s v="-"/>
    <n v="5.53"/>
    <n v="5.53"/>
    <n v="5.53"/>
    <n v="0"/>
    <n v="8"/>
    <n v="8"/>
  </r>
  <r>
    <x v="15"/>
    <s v="Pricez65810"/>
    <s v="כללי"/>
    <s v="ירקות טריים"/>
    <x v="20"/>
    <s v="-"/>
    <n v="6.81"/>
    <n v="6.81"/>
    <n v="6.81"/>
    <n v="0"/>
    <n v="22"/>
    <n v="21"/>
  </r>
  <r>
    <x v="15"/>
    <s v="Pricez65810"/>
    <s v="כללי"/>
    <s v="ירקות טריים"/>
    <x v="9"/>
    <s v="-"/>
    <n v="2.9"/>
    <n v="3.67"/>
    <n v="2.9"/>
    <n v="2.9"/>
    <n v="26"/>
    <n v="26"/>
  </r>
  <r>
    <x v="15"/>
    <s v="Pricez65810"/>
    <s v="כללי"/>
    <s v="ירקות טריים"/>
    <x v="0"/>
    <s v="-"/>
    <n v="2.58"/>
    <n v="3.9"/>
    <n v="2.58"/>
    <n v="2.58"/>
    <n v="10"/>
    <n v="9"/>
  </r>
  <r>
    <x v="15"/>
    <s v="Pricez65810"/>
    <s v="כללי"/>
    <s v="ירקות טריים"/>
    <x v="1"/>
    <s v="-"/>
    <n v="2.9"/>
    <n v="4.3499999999999996"/>
    <n v="2.9"/>
    <n v="2.9"/>
    <n v="44"/>
    <n v="44"/>
  </r>
  <r>
    <x v="15"/>
    <s v="Pricez65810"/>
    <s v="כללי"/>
    <s v="ירקות טריים"/>
    <x v="10"/>
    <s v="-"/>
    <n v="5.72"/>
    <n v="5.9"/>
    <n v="5.72"/>
    <n v="2.9"/>
    <n v="85"/>
    <n v="85"/>
  </r>
  <r>
    <x v="15"/>
    <s v="Pricez65810"/>
    <s v="כללי"/>
    <s v="ירקות טריים"/>
    <x v="11"/>
    <s v="-"/>
    <n v="1.68"/>
    <n v="4.09"/>
    <n v="1.68"/>
    <n v="1.71"/>
    <n v="26"/>
    <n v="25"/>
  </r>
  <r>
    <x v="15"/>
    <s v="Pricez65810"/>
    <s v="כללי"/>
    <s v="ירקות טריים"/>
    <x v="12"/>
    <s v="-"/>
    <n v="3.4"/>
    <n v="3.4"/>
    <n v="3.4"/>
    <n v="0"/>
    <n v="4"/>
    <n v="4"/>
  </r>
  <r>
    <x v="15"/>
    <s v="Pricez65810"/>
    <s v="כללי"/>
    <s v="ירקות טריים"/>
    <x v="13"/>
    <s v="-"/>
    <n v="4.0999999999999996"/>
    <n v="5.9"/>
    <n v="4.0999999999999996"/>
    <n v="3.9"/>
    <n v="10"/>
    <n v="10"/>
  </r>
  <r>
    <x v="15"/>
    <s v="Pricez65810"/>
    <s v="כללי"/>
    <s v="ירקות טריים"/>
    <x v="14"/>
    <s v="-"/>
    <n v="2.86"/>
    <n v="4.79"/>
    <n v="2.86"/>
    <n v="2.86"/>
    <n v="9"/>
    <n v="9"/>
  </r>
  <r>
    <x v="15"/>
    <s v="Pricez65810"/>
    <s v="כללי"/>
    <s v="ירקות טריים"/>
    <x v="2"/>
    <s v="-"/>
    <n v="5.01"/>
    <n v="5.01"/>
    <n v="5.01"/>
    <n v="0"/>
    <n v="37"/>
    <n v="37"/>
  </r>
  <r>
    <x v="15"/>
    <s v="Pricez65810"/>
    <s v="כללי"/>
    <s v="ירקות טריים"/>
    <x v="15"/>
    <s v="-"/>
    <n v="4.8899999999999997"/>
    <n v="5.28"/>
    <n v="4.8899999999999997"/>
    <n v="2.02"/>
    <n v="34"/>
    <n v="31"/>
  </r>
  <r>
    <x v="15"/>
    <s v="Pricez65810"/>
    <s v="כללי"/>
    <s v="ירקות טריים"/>
    <x v="3"/>
    <s v="-"/>
    <n v="5.9"/>
    <n v="5.9"/>
    <n v="5.9"/>
    <n v="0"/>
    <n v="10"/>
    <n v="10"/>
  </r>
  <r>
    <x v="15"/>
    <s v="Pricez65810"/>
    <s v="כללי"/>
    <s v="ירקות טריים"/>
    <x v="4"/>
    <s v="-"/>
    <n v="5.62"/>
    <n v="5.62"/>
    <n v="5.62"/>
    <n v="0"/>
    <n v="18"/>
    <n v="18"/>
  </r>
  <r>
    <x v="15"/>
    <s v="Pricez65810"/>
    <s v="כללי"/>
    <s v="ירקות טריים"/>
    <x v="5"/>
    <s v="-"/>
    <n v="1.63"/>
    <n v="1.76"/>
    <n v="1.63"/>
    <n v="0.86"/>
    <n v="52"/>
    <n v="51"/>
  </r>
  <r>
    <x v="15"/>
    <s v="Pricez65810"/>
    <s v="כללי"/>
    <s v="ירקות טריים"/>
    <x v="16"/>
    <s v="-"/>
    <n v="3.9"/>
    <n v="4.9000000000000004"/>
    <n v="3.9"/>
    <n v="3.9"/>
    <n v="9"/>
    <n v="9"/>
  </r>
  <r>
    <x v="15"/>
    <s v="Pricez65810"/>
    <s v="כללי"/>
    <s v="ירקות טריים"/>
    <x v="18"/>
    <s v="-"/>
    <n v="2.9"/>
    <n v="3.9"/>
    <n v="2.9"/>
    <n v="2.9"/>
    <n v="15"/>
    <n v="15"/>
  </r>
  <r>
    <x v="16"/>
    <s v="Pricez65767"/>
    <s v="כללי"/>
    <s v="ירקות טריים"/>
    <x v="19"/>
    <s v="-"/>
    <n v="8.9"/>
    <n v="8.9"/>
    <n v="8.9"/>
    <n v="0"/>
    <n v="45"/>
    <n v="45"/>
  </r>
  <r>
    <x v="16"/>
    <s v="Pricez65767"/>
    <s v="כללי"/>
    <s v="ירקות טריים"/>
    <x v="6"/>
    <s v="-"/>
    <n v="2.78"/>
    <n v="4.0999999999999996"/>
    <n v="2.78"/>
    <n v="2.76"/>
    <n v="100"/>
    <n v="59"/>
  </r>
  <r>
    <x v="16"/>
    <s v="Pricez65767"/>
    <s v="כללי"/>
    <s v="ירקות טריים"/>
    <x v="7"/>
    <s v="-"/>
    <n v="3.9"/>
    <n v="3.9"/>
    <n v="3.9"/>
    <n v="0"/>
    <n v="21"/>
    <n v="21"/>
  </r>
  <r>
    <x v="16"/>
    <s v="Pricez65767"/>
    <s v="כללי"/>
    <s v="ירקות טריים"/>
    <x v="8"/>
    <s v="-"/>
    <n v="3.9"/>
    <n v="3.9"/>
    <n v="3.9"/>
    <n v="0"/>
    <n v="8"/>
    <n v="8"/>
  </r>
  <r>
    <x v="16"/>
    <s v="Pricez65767"/>
    <s v="כללי"/>
    <s v="ירקות טריים"/>
    <x v="20"/>
    <s v="-"/>
    <n v="5.42"/>
    <n v="5.42"/>
    <n v="5.42"/>
    <n v="0"/>
    <n v="21"/>
    <n v="21"/>
  </r>
  <r>
    <x v="16"/>
    <s v="Pricez65767"/>
    <s v="כללי"/>
    <s v="ירקות טריים"/>
    <x v="9"/>
    <s v="-"/>
    <n v="2.86"/>
    <n v="3.67"/>
    <n v="2.86"/>
    <n v="2.85"/>
    <n v="26"/>
    <n v="26"/>
  </r>
  <r>
    <x v="16"/>
    <s v="Pricez65767"/>
    <s v="כללי"/>
    <s v="ירקות טריים"/>
    <x v="0"/>
    <s v="-"/>
    <n v="2.89"/>
    <n v="3.9"/>
    <n v="2.89"/>
    <n v="2.89"/>
    <n v="10"/>
    <n v="9"/>
  </r>
  <r>
    <x v="16"/>
    <s v="Pricez65767"/>
    <s v="כללי"/>
    <s v="ירקות טריים"/>
    <x v="1"/>
    <s v="-"/>
    <n v="2.9"/>
    <n v="3.92"/>
    <n v="2.9"/>
    <n v="2.9"/>
    <n v="44"/>
    <n v="44"/>
  </r>
  <r>
    <x v="16"/>
    <s v="Pricez65767"/>
    <s v="כללי"/>
    <s v="ירקות טריים"/>
    <x v="10"/>
    <s v="-"/>
    <n v="4.68"/>
    <n v="4.9000000000000004"/>
    <n v="4.68"/>
    <n v="3.9"/>
    <n v="87"/>
    <n v="87"/>
  </r>
  <r>
    <x v="16"/>
    <s v="Pricez65767"/>
    <s v="כללי"/>
    <s v="ירקות טריים"/>
    <x v="11"/>
    <s v="-"/>
    <n v="1.73"/>
    <n v="3.58"/>
    <n v="1.73"/>
    <n v="1.71"/>
    <n v="28"/>
    <n v="25"/>
  </r>
  <r>
    <x v="16"/>
    <s v="Pricez65767"/>
    <s v="כללי"/>
    <s v="ירקות טריים"/>
    <x v="12"/>
    <s v="-"/>
    <n v="3.15"/>
    <n v="3.15"/>
    <n v="3.15"/>
    <n v="0"/>
    <n v="4"/>
    <n v="4"/>
  </r>
  <r>
    <x v="16"/>
    <s v="Pricez65767"/>
    <s v="כללי"/>
    <s v="ירקות טריים"/>
    <x v="14"/>
    <s v="-"/>
    <n v="3.19"/>
    <n v="6.79"/>
    <n v="3.19"/>
    <n v="3.19"/>
    <n v="9"/>
    <n v="9"/>
  </r>
  <r>
    <x v="16"/>
    <s v="Pricez65767"/>
    <s v="כללי"/>
    <s v="ירקות טריים"/>
    <x v="2"/>
    <s v="-"/>
    <n v="4.41"/>
    <n v="4.41"/>
    <n v="4.41"/>
    <n v="0"/>
    <n v="37"/>
    <n v="37"/>
  </r>
  <r>
    <x v="16"/>
    <s v="Pricez65767"/>
    <s v="כללי"/>
    <s v="ירקות טריים"/>
    <x v="15"/>
    <s v="-"/>
    <n v="4.5599999999999996"/>
    <n v="4.87"/>
    <n v="4.5599999999999996"/>
    <n v="2.0499999999999998"/>
    <n v="37"/>
    <n v="32"/>
  </r>
  <r>
    <x v="16"/>
    <s v="Pricez65767"/>
    <s v="כללי"/>
    <s v="ירקות טריים"/>
    <x v="3"/>
    <s v="-"/>
    <n v="2.7"/>
    <n v="3.9"/>
    <n v="2.7"/>
    <n v="2.7"/>
    <n v="11"/>
    <n v="11"/>
  </r>
  <r>
    <x v="16"/>
    <s v="Pricez65767"/>
    <s v="כללי"/>
    <s v="ירקות טריים"/>
    <x v="4"/>
    <s v="-"/>
    <n v="4.47"/>
    <n v="4.47"/>
    <n v="4.47"/>
    <n v="0"/>
    <n v="18"/>
    <n v="18"/>
  </r>
  <r>
    <x v="16"/>
    <s v="Pricez65767"/>
    <s v="כללי"/>
    <s v="ירקות טריים"/>
    <x v="5"/>
    <s v="-"/>
    <n v="0.83"/>
    <n v="0.85"/>
    <n v="0.83"/>
    <n v="2.9"/>
    <n v="46"/>
    <n v="45"/>
  </r>
  <r>
    <x v="16"/>
    <s v="Pricez65767"/>
    <s v="כללי"/>
    <s v="ירקות טריים"/>
    <x v="16"/>
    <s v="-"/>
    <n v="2.9"/>
    <n v="3.9"/>
    <n v="2.9"/>
    <n v="2.9"/>
    <n v="17"/>
    <n v="9"/>
  </r>
  <r>
    <x v="16"/>
    <s v="Pricez65767"/>
    <s v="כללי"/>
    <s v="ירקות טריים"/>
    <x v="18"/>
    <s v="-"/>
    <n v="2.9"/>
    <n v="3.9"/>
    <n v="2.9"/>
    <n v="2.9"/>
    <n v="15"/>
    <n v="15"/>
  </r>
  <r>
    <x v="17"/>
    <s v="Pricez65763"/>
    <s v="כללי"/>
    <s v="ירקות טריים"/>
    <x v="19"/>
    <s v="-"/>
    <n v="12.9"/>
    <n v="12.9"/>
    <n v="12.9"/>
    <n v="0"/>
    <n v="45"/>
    <n v="45"/>
  </r>
  <r>
    <x v="17"/>
    <s v="Pricez65763"/>
    <s v="כללי"/>
    <s v="ירקות טריים"/>
    <x v="17"/>
    <s v="-"/>
    <n v="7.01"/>
    <n v="7.01"/>
    <n v="7.01"/>
    <n v="0"/>
    <n v="19"/>
    <n v="18"/>
  </r>
  <r>
    <x v="17"/>
    <s v="Pricez65763"/>
    <s v="כללי"/>
    <s v="ירקות טריים"/>
    <x v="6"/>
    <s v="-"/>
    <n v="4.87"/>
    <n v="8.17"/>
    <n v="4.87"/>
    <n v="4.87"/>
    <n v="59"/>
    <n v="59"/>
  </r>
  <r>
    <x v="17"/>
    <s v="Pricez65763"/>
    <s v="כללי"/>
    <s v="ירקות טריים"/>
    <x v="7"/>
    <s v="-"/>
    <n v="4.1500000000000004"/>
    <n v="4.1500000000000004"/>
    <n v="4.1500000000000004"/>
    <n v="0"/>
    <n v="24"/>
    <n v="21"/>
  </r>
  <r>
    <x v="17"/>
    <s v="Pricez65763"/>
    <s v="כללי"/>
    <s v="ירקות טריים"/>
    <x v="8"/>
    <s v="-"/>
    <n v="7.9"/>
    <n v="7.9"/>
    <n v="7.9"/>
    <n v="0"/>
    <n v="8"/>
    <n v="8"/>
  </r>
  <r>
    <x v="17"/>
    <s v="Pricez65763"/>
    <s v="כללי"/>
    <s v="ירקות טריים"/>
    <x v="20"/>
    <s v="-"/>
    <n v="11.71"/>
    <n v="11.71"/>
    <n v="11.71"/>
    <n v="0"/>
    <n v="21"/>
    <n v="21"/>
  </r>
  <r>
    <x v="17"/>
    <s v="Pricez65763"/>
    <s v="כללי"/>
    <s v="ירקות טריים"/>
    <x v="9"/>
    <s v="-"/>
    <n v="6.71"/>
    <n v="7.82"/>
    <n v="6.71"/>
    <n v="6.67"/>
    <n v="26"/>
    <n v="26"/>
  </r>
  <r>
    <x v="17"/>
    <s v="Pricez65763"/>
    <s v="כללי"/>
    <s v="ירקות טריים"/>
    <x v="0"/>
    <s v="-"/>
    <n v="6.87"/>
    <n v="8.9"/>
    <n v="6.87"/>
    <n v="6.87"/>
    <n v="10"/>
    <n v="9"/>
  </r>
  <r>
    <x v="17"/>
    <s v="Pricez65763"/>
    <s v="כללי"/>
    <s v="ירקות טריים"/>
    <x v="1"/>
    <s v="-"/>
    <n v="6.9"/>
    <n v="9.42"/>
    <n v="6.9"/>
    <n v="6.9"/>
    <n v="44"/>
    <n v="44"/>
  </r>
  <r>
    <x v="17"/>
    <s v="Pricez65763"/>
    <s v="כללי"/>
    <s v="ירקות טריים"/>
    <x v="10"/>
    <s v="-"/>
    <n v="11.34"/>
    <n v="11.51"/>
    <n v="11.34"/>
    <n v="7.9"/>
    <n v="88"/>
    <n v="87"/>
  </r>
  <r>
    <x v="17"/>
    <s v="Pricez65763"/>
    <s v="כללי"/>
    <s v="ירקות טריים"/>
    <x v="11"/>
    <s v="-"/>
    <n v="9.18"/>
    <n v="9.5399999999999991"/>
    <n v="9.18"/>
    <n v="5.2"/>
    <n v="25"/>
    <n v="25"/>
  </r>
  <r>
    <x v="17"/>
    <s v="Pricez65763"/>
    <s v="כללי"/>
    <s v="ירקות טריים"/>
    <x v="12"/>
    <s v="-"/>
    <n v="7.65"/>
    <n v="7.65"/>
    <n v="7.65"/>
    <n v="0"/>
    <n v="4"/>
    <n v="4"/>
  </r>
  <r>
    <x v="17"/>
    <s v="Pricez65763"/>
    <s v="כללי"/>
    <s v="ירקות טריים"/>
    <x v="13"/>
    <s v="-"/>
    <n v="11.4"/>
    <n v="11.4"/>
    <n v="11.4"/>
    <n v="0"/>
    <n v="10"/>
    <n v="10"/>
  </r>
  <r>
    <x v="17"/>
    <s v="Pricez65763"/>
    <s v="כללי"/>
    <s v="ירקות טריים"/>
    <x v="14"/>
    <s v="-"/>
    <n v="10.79"/>
    <n v="10.79"/>
    <n v="10.79"/>
    <n v="0"/>
    <n v="9"/>
    <n v="9"/>
  </r>
  <r>
    <x v="17"/>
    <s v="Pricez65763"/>
    <s v="כללי"/>
    <s v="ירקות טריים"/>
    <x v="2"/>
    <s v="-"/>
    <n v="8.68"/>
    <n v="9.35"/>
    <n v="8.68"/>
    <n v="3.9"/>
    <n v="37"/>
    <n v="37"/>
  </r>
  <r>
    <x v="17"/>
    <s v="Pricez65763"/>
    <s v="כללי"/>
    <s v="ירקות טריים"/>
    <x v="15"/>
    <s v="-"/>
    <n v="10.43"/>
    <n v="10.55"/>
    <n v="10.43"/>
    <n v="6.9"/>
    <n v="34"/>
    <n v="32"/>
  </r>
  <r>
    <x v="17"/>
    <s v="Pricez65763"/>
    <s v="כללי"/>
    <s v="ירקות טריים"/>
    <x v="3"/>
    <s v="-"/>
    <n v="9.81"/>
    <n v="9.81"/>
    <n v="9.81"/>
    <n v="0"/>
    <n v="11"/>
    <n v="11"/>
  </r>
  <r>
    <x v="17"/>
    <s v="Pricez65763"/>
    <s v="כללי"/>
    <s v="ירקות טריים"/>
    <x v="4"/>
    <s v="-"/>
    <n v="9.9"/>
    <n v="9.9"/>
    <n v="9.9"/>
    <n v="0"/>
    <n v="17"/>
    <n v="17"/>
  </r>
  <r>
    <x v="17"/>
    <s v="Pricez65763"/>
    <s v="כללי"/>
    <s v="ירקות טריים"/>
    <x v="5"/>
    <s v="-"/>
    <n v="6.29"/>
    <n v="6.66"/>
    <n v="6.29"/>
    <n v="5.13"/>
    <n v="73"/>
    <n v="51"/>
  </r>
  <r>
    <x v="17"/>
    <s v="Pricez65763"/>
    <s v="כללי"/>
    <s v="ירקות טריים"/>
    <x v="16"/>
    <s v="-"/>
    <n v="6.9"/>
    <n v="8.9"/>
    <n v="6.9"/>
    <n v="6.9"/>
    <n v="9"/>
    <n v="9"/>
  </r>
  <r>
    <x v="17"/>
    <s v="Pricez65763"/>
    <s v="כללי"/>
    <s v="ירקות טריים"/>
    <x v="18"/>
    <s v="-"/>
    <n v="6.9"/>
    <n v="9.3000000000000007"/>
    <n v="6.9"/>
    <n v="6.9"/>
    <n v="15"/>
    <n v="15"/>
  </r>
  <r>
    <x v="18"/>
    <s v="Pricez65819"/>
    <s v="כללי"/>
    <s v="ירקות טריים"/>
    <x v="17"/>
    <s v="-"/>
    <n v="6.3"/>
    <n v="6.3"/>
    <n v="6.3"/>
    <n v="0"/>
    <n v="20"/>
    <n v="18"/>
  </r>
  <r>
    <x v="18"/>
    <s v="Pricez65819"/>
    <s v="כללי"/>
    <s v="ירקות טריים"/>
    <x v="6"/>
    <s v="-"/>
    <n v="7.82"/>
    <n v="8.17"/>
    <n v="7.82"/>
    <n v="5.57"/>
    <n v="59"/>
    <n v="59"/>
  </r>
  <r>
    <x v="18"/>
    <s v="Pricez65819"/>
    <s v="כללי"/>
    <s v="ירקות טריים"/>
    <x v="8"/>
    <s v="-"/>
    <n v="7.9"/>
    <n v="7.9"/>
    <n v="7.9"/>
    <n v="0"/>
    <n v="8"/>
    <n v="8"/>
  </r>
  <r>
    <x v="18"/>
    <s v="Pricez65819"/>
    <s v="כללי"/>
    <s v="ירקות טריים"/>
    <x v="20"/>
    <s v="-"/>
    <n v="10.33"/>
    <n v="10.33"/>
    <n v="10.33"/>
    <n v="0"/>
    <n v="21"/>
    <n v="21"/>
  </r>
  <r>
    <x v="18"/>
    <s v="Pricez65819"/>
    <s v="כללי"/>
    <s v="ירקות טריים"/>
    <x v="9"/>
    <s v="-"/>
    <n v="6.46"/>
    <n v="6.53"/>
    <n v="6.46"/>
    <n v="4.9000000000000004"/>
    <n v="27"/>
    <n v="26"/>
  </r>
  <r>
    <x v="18"/>
    <s v="Pricez65819"/>
    <s v="כללי"/>
    <s v="ירקות טריים"/>
    <x v="0"/>
    <s v="-"/>
    <n v="7.09"/>
    <n v="7.9"/>
    <n v="7.09"/>
    <n v="6.56"/>
    <n v="10"/>
    <n v="9"/>
  </r>
  <r>
    <x v="18"/>
    <s v="Pricez65819"/>
    <s v="כללי"/>
    <s v="ירקות טריים"/>
    <x v="1"/>
    <s v="-"/>
    <n v="8.42"/>
    <n v="8.42"/>
    <n v="8.42"/>
    <n v="0"/>
    <n v="44"/>
    <n v="44"/>
  </r>
  <r>
    <x v="18"/>
    <s v="Pricez65819"/>
    <s v="כללי"/>
    <s v="ירקות טריים"/>
    <x v="10"/>
    <s v="-"/>
    <n v="10.210000000000001"/>
    <n v="10.210000000000001"/>
    <n v="10.210000000000001"/>
    <n v="0"/>
    <n v="88"/>
    <n v="87"/>
  </r>
  <r>
    <x v="18"/>
    <s v="Pricez65819"/>
    <s v="כללי"/>
    <s v="ירקות טריים"/>
    <x v="11"/>
    <s v="-"/>
    <n v="7.98"/>
    <n v="7.98"/>
    <n v="7.98"/>
    <n v="0"/>
    <n v="25"/>
    <n v="25"/>
  </r>
  <r>
    <x v="18"/>
    <s v="Pricez65819"/>
    <s v="כללי"/>
    <s v="ירקות טריים"/>
    <x v="12"/>
    <s v="-"/>
    <n v="7.65"/>
    <n v="7.65"/>
    <n v="7.65"/>
    <n v="0"/>
    <n v="4"/>
    <n v="4"/>
  </r>
  <r>
    <x v="18"/>
    <s v="Pricez65819"/>
    <s v="כללי"/>
    <s v="ירקות טריים"/>
    <x v="13"/>
    <s v="-"/>
    <n v="9.6"/>
    <n v="9.6"/>
    <n v="9.6"/>
    <n v="0"/>
    <n v="10"/>
    <n v="10"/>
  </r>
  <r>
    <x v="18"/>
    <s v="Pricez65819"/>
    <s v="כללי"/>
    <s v="ירקות טריים"/>
    <x v="14"/>
    <s v="-"/>
    <n v="8.34"/>
    <n v="8.68"/>
    <n v="8.34"/>
    <n v="3.9"/>
    <n v="9"/>
    <n v="9"/>
  </r>
  <r>
    <x v="18"/>
    <s v="Pricez65819"/>
    <s v="כללי"/>
    <s v="ירקות טריים"/>
    <x v="2"/>
    <s v="-"/>
    <n v="8.99"/>
    <n v="8.99"/>
    <n v="8.99"/>
    <n v="0"/>
    <n v="37"/>
    <n v="37"/>
  </r>
  <r>
    <x v="18"/>
    <s v="Pricez65819"/>
    <s v="כללי"/>
    <s v="ירקות טריים"/>
    <x v="15"/>
    <s v="-"/>
    <n v="9.35"/>
    <n v="9.48"/>
    <n v="9.35"/>
    <n v="6.4"/>
    <n v="33"/>
    <n v="32"/>
  </r>
  <r>
    <x v="18"/>
    <s v="Pricez65819"/>
    <s v="כללי"/>
    <s v="ירקות טריים"/>
    <x v="4"/>
    <s v="-"/>
    <n v="9.73"/>
    <n v="9.73"/>
    <n v="9.73"/>
    <n v="0"/>
    <n v="18"/>
    <n v="18"/>
  </r>
  <r>
    <x v="18"/>
    <s v="Pricez65819"/>
    <s v="כללי"/>
    <s v="ירקות טריים"/>
    <x v="5"/>
    <s v="-"/>
    <n v="5.84"/>
    <n v="6.05"/>
    <n v="5.84"/>
    <n v="5.25"/>
    <n v="53"/>
    <n v="51"/>
  </r>
  <r>
    <x v="18"/>
    <s v="Pricez65819"/>
    <s v="כללי"/>
    <s v="ירקות טריים"/>
    <x v="16"/>
    <s v="-"/>
    <n v="4.9000000000000004"/>
    <n v="5.9"/>
    <n v="4.9000000000000004"/>
    <n v="4.9000000000000004"/>
    <n v="9"/>
    <n v="9"/>
  </r>
  <r>
    <x v="18"/>
    <s v="Pricez65819"/>
    <s v="כללי"/>
    <s v="ירקות טריים"/>
    <x v="18"/>
    <s v="-"/>
    <n v="8.23"/>
    <n v="8.3000000000000007"/>
    <n v="8.23"/>
    <n v="7.9"/>
    <n v="15"/>
    <n v="15"/>
  </r>
  <r>
    <x v="19"/>
    <s v="Pricez65813"/>
    <s v="כללי"/>
    <s v="ירקות טריים"/>
    <x v="19"/>
    <s v="-"/>
    <n v="24.9"/>
    <n v="24.9"/>
    <n v="24.9"/>
    <n v="0"/>
    <n v="45"/>
    <n v="45"/>
  </r>
  <r>
    <x v="19"/>
    <s v="Pricez65813"/>
    <s v="כללי"/>
    <s v="ירקות טריים"/>
    <x v="8"/>
    <s v="-"/>
    <n v="9.33"/>
    <n v="9.33"/>
    <n v="9.33"/>
    <n v="0"/>
    <n v="7"/>
    <n v="7"/>
  </r>
  <r>
    <x v="19"/>
    <s v="Pricez65813"/>
    <s v="כללי"/>
    <s v="ירקות טריים"/>
    <x v="0"/>
    <s v="-"/>
    <n v="13.45"/>
    <n v="13.8"/>
    <n v="13.45"/>
    <n v="10.43"/>
    <n v="10"/>
    <n v="9"/>
  </r>
  <r>
    <x v="19"/>
    <s v="Pricez65813"/>
    <s v="כללי"/>
    <s v="ירקות טריים"/>
    <x v="1"/>
    <s v="-"/>
    <n v="14.53"/>
    <n v="14.53"/>
    <n v="14.53"/>
    <n v="0"/>
    <n v="38"/>
    <n v="38"/>
  </r>
  <r>
    <x v="19"/>
    <s v="Pricez65813"/>
    <s v="כללי"/>
    <s v="ירקות טריים"/>
    <x v="10"/>
    <s v="-"/>
    <n v="19.34"/>
    <n v="19.34"/>
    <n v="19.34"/>
    <n v="0"/>
    <n v="57"/>
    <n v="56"/>
  </r>
  <r>
    <x v="19"/>
    <s v="Pricez65813"/>
    <s v="כללי"/>
    <s v="ירקות טריים"/>
    <x v="14"/>
    <s v="-"/>
    <n v="11.23"/>
    <n v="11.68"/>
    <n v="11.23"/>
    <n v="5.9"/>
    <n v="9"/>
    <n v="9"/>
  </r>
  <r>
    <x v="19"/>
    <s v="Pricez65813"/>
    <s v="כללי"/>
    <s v="ירקות טריים"/>
    <x v="16"/>
    <s v="-"/>
    <n v="9.9"/>
    <n v="9.9"/>
    <n v="9.9"/>
    <n v="0"/>
    <n v="9"/>
    <n v="9"/>
  </r>
  <r>
    <x v="19"/>
    <s v="Pricez65813"/>
    <s v="כללי"/>
    <s v="ירקות טריים"/>
    <x v="18"/>
    <s v="-"/>
    <n v="12.9"/>
    <n v="12.9"/>
    <n v="12.9"/>
    <n v="0"/>
    <n v="14"/>
    <n v="14"/>
  </r>
  <r>
    <x v="20"/>
    <s v="Pricez65726"/>
    <s v="כללי"/>
    <s v="ירקות טריים"/>
    <x v="19"/>
    <s v="-"/>
    <n v="5.9"/>
    <n v="5.9"/>
    <n v="5.9"/>
    <n v="0"/>
    <n v="45"/>
    <n v="45"/>
  </r>
  <r>
    <x v="20"/>
    <s v="Pricez65726"/>
    <s v="כללי"/>
    <s v="ירקות טריים"/>
    <x v="17"/>
    <s v="-"/>
    <n v="2.5499999999999998"/>
    <n v="3.3"/>
    <n v="2.5499999999999998"/>
    <n v="1.9"/>
    <n v="20"/>
    <n v="18"/>
  </r>
  <r>
    <x v="20"/>
    <s v="Pricez65726"/>
    <s v="כללי"/>
    <s v="ירקות טריים"/>
    <x v="6"/>
    <s v="-"/>
    <n v="2.76"/>
    <n v="3.72"/>
    <n v="2.76"/>
    <n v="1.95"/>
    <n v="112"/>
    <n v="59"/>
  </r>
  <r>
    <x v="20"/>
    <s v="Pricez65726"/>
    <s v="כללי"/>
    <s v="ירקות טריים"/>
    <x v="7"/>
    <s v="-"/>
    <n v="4.1500000000000004"/>
    <n v="4.1500000000000004"/>
    <n v="4.1500000000000004"/>
    <n v="0"/>
    <n v="24"/>
    <n v="21"/>
  </r>
  <r>
    <x v="20"/>
    <s v="Pricez65726"/>
    <s v="כללי"/>
    <s v="ירקות טריים"/>
    <x v="8"/>
    <s v="-"/>
    <n v="4.03"/>
    <n v="4.03"/>
    <n v="4.03"/>
    <n v="0"/>
    <n v="8"/>
    <n v="8"/>
  </r>
  <r>
    <x v="20"/>
    <s v="Pricez65726"/>
    <s v="כללי"/>
    <s v="ירקות טריים"/>
    <x v="20"/>
    <s v="-"/>
    <n v="4.95"/>
    <n v="4.95"/>
    <n v="4.95"/>
    <n v="0"/>
    <n v="21"/>
    <n v="21"/>
  </r>
  <r>
    <x v="20"/>
    <s v="Pricez65726"/>
    <s v="כללי"/>
    <s v="ירקות טריים"/>
    <x v="9"/>
    <s v="-"/>
    <n v="2.86"/>
    <n v="3.44"/>
    <n v="2.86"/>
    <n v="2.83"/>
    <n v="26"/>
    <n v="26"/>
  </r>
  <r>
    <x v="20"/>
    <s v="Pricez65726"/>
    <s v="כללי"/>
    <s v="ירקות טריים"/>
    <x v="0"/>
    <s v="-"/>
    <n v="2.89"/>
    <n v="3.9"/>
    <n v="2.89"/>
    <n v="2.89"/>
    <n v="10"/>
    <n v="9"/>
  </r>
  <r>
    <x v="20"/>
    <s v="Pricez65726"/>
    <s v="כללי"/>
    <s v="ירקות טריים"/>
    <x v="1"/>
    <s v="-"/>
    <n v="2.9"/>
    <n v="4.3499999999999996"/>
    <n v="2.9"/>
    <n v="2.9"/>
    <n v="44"/>
    <n v="44"/>
  </r>
  <r>
    <x v="20"/>
    <s v="Pricez65726"/>
    <s v="כללי"/>
    <s v="ירקות טריים"/>
    <x v="10"/>
    <s v="-"/>
    <n v="4.95"/>
    <n v="5.21"/>
    <n v="4.95"/>
    <n v="3.62"/>
    <n v="88"/>
    <n v="87"/>
  </r>
  <r>
    <x v="20"/>
    <s v="Pricez65726"/>
    <s v="כללי"/>
    <s v="ירקות טריים"/>
    <x v="11"/>
    <s v="-"/>
    <n v="1.75"/>
    <n v="3.82"/>
    <n v="1.75"/>
    <n v="1.75"/>
    <n v="26"/>
    <n v="25"/>
  </r>
  <r>
    <x v="20"/>
    <s v="Pricez65726"/>
    <s v="כללי"/>
    <s v="ירקות טריים"/>
    <x v="12"/>
    <s v="-"/>
    <n v="2.65"/>
    <n v="2.65"/>
    <n v="2.65"/>
    <n v="0"/>
    <n v="4"/>
    <n v="4"/>
  </r>
  <r>
    <x v="20"/>
    <s v="Pricez65726"/>
    <s v="כללי"/>
    <s v="ירקות טריים"/>
    <x v="13"/>
    <s v="-"/>
    <n v="3.1"/>
    <n v="5"/>
    <n v="3.1"/>
    <n v="2.9"/>
    <n v="10"/>
    <n v="10"/>
  </r>
  <r>
    <x v="20"/>
    <s v="Pricez65726"/>
    <s v="כללי"/>
    <s v="ירקות טריים"/>
    <x v="14"/>
    <s v="-"/>
    <n v="3.08"/>
    <n v="4.9000000000000004"/>
    <n v="3.08"/>
    <n v="3.08"/>
    <n v="9"/>
    <n v="9"/>
  </r>
  <r>
    <x v="20"/>
    <s v="Pricez65726"/>
    <s v="כללי"/>
    <s v="ירקות טריים"/>
    <x v="2"/>
    <s v="-"/>
    <n v="4.01"/>
    <n v="4.01"/>
    <n v="4.01"/>
    <n v="0"/>
    <n v="37"/>
    <n v="37"/>
  </r>
  <r>
    <x v="20"/>
    <s v="Pricez65726"/>
    <s v="כללי"/>
    <s v="ירקות טריים"/>
    <x v="15"/>
    <s v="-"/>
    <n v="4.46"/>
    <n v="4.82"/>
    <n v="4.46"/>
    <n v="1.82"/>
    <n v="37"/>
    <n v="32"/>
  </r>
  <r>
    <x v="20"/>
    <s v="Pricez65726"/>
    <s v="כללי"/>
    <s v="ירקות טריים"/>
    <x v="3"/>
    <s v="-"/>
    <n v="2.7"/>
    <n v="4.54"/>
    <n v="2.7"/>
    <n v="2.7"/>
    <n v="11"/>
    <n v="11"/>
  </r>
  <r>
    <x v="20"/>
    <s v="Pricez65726"/>
    <s v="כללי"/>
    <s v="ירקות טריים"/>
    <x v="4"/>
    <s v="-"/>
    <n v="3.2"/>
    <n v="3.81"/>
    <n v="3.2"/>
    <n v="2.9"/>
    <n v="23"/>
    <n v="18"/>
  </r>
  <r>
    <x v="20"/>
    <s v="Pricez65726"/>
    <s v="כללי"/>
    <s v="ירקות טריים"/>
    <x v="5"/>
    <s v="-"/>
    <n v="1.73"/>
    <n v="1.76"/>
    <n v="1.73"/>
    <n v="0.85"/>
    <n v="54"/>
    <n v="51"/>
  </r>
  <r>
    <x v="20"/>
    <s v="Pricez65726"/>
    <s v="כללי"/>
    <s v="ירקות טריים"/>
    <x v="16"/>
    <s v="-"/>
    <n v="2.9"/>
    <n v="3.9"/>
    <n v="2.9"/>
    <n v="2.9"/>
    <n v="9"/>
    <n v="9"/>
  </r>
  <r>
    <x v="20"/>
    <s v="Pricez65726"/>
    <s v="כללי"/>
    <s v="ירקות טריים"/>
    <x v="18"/>
    <s v="-"/>
    <n v="2.9"/>
    <n v="3.9"/>
    <n v="2.9"/>
    <n v="2.9"/>
    <n v="15"/>
    <n v="15"/>
  </r>
  <r>
    <x v="21"/>
    <s v="Pricez65775"/>
    <s v="כללי"/>
    <s v="ירקות טריים"/>
    <x v="19"/>
    <s v="-"/>
    <n v="9.9"/>
    <n v="9.9"/>
    <n v="9.9"/>
    <n v="0"/>
    <n v="45"/>
    <n v="45"/>
  </r>
  <r>
    <x v="21"/>
    <s v="Pricez65775"/>
    <s v="כללי"/>
    <s v="ירקות טריים"/>
    <x v="17"/>
    <s v="-"/>
    <n v="5.01"/>
    <n v="5.01"/>
    <n v="5.01"/>
    <n v="0"/>
    <n v="18"/>
    <n v="18"/>
  </r>
  <r>
    <x v="21"/>
    <s v="Pricez65775"/>
    <s v="כללי"/>
    <s v="ירקות טריים"/>
    <x v="6"/>
    <s v="-"/>
    <n v="4.87"/>
    <n v="6.17"/>
    <n v="4.87"/>
    <n v="4.87"/>
    <n v="59"/>
    <n v="59"/>
  </r>
  <r>
    <x v="21"/>
    <s v="Pricez65775"/>
    <s v="כללי"/>
    <s v="ירקות טריים"/>
    <x v="7"/>
    <s v="-"/>
    <n v="5.98"/>
    <n v="5.98"/>
    <n v="5.98"/>
    <n v="0"/>
    <n v="24"/>
    <n v="21"/>
  </r>
  <r>
    <x v="21"/>
    <s v="Pricez65775"/>
    <s v="כללי"/>
    <s v="ירקות טריים"/>
    <x v="8"/>
    <s v="-"/>
    <n v="5.48"/>
    <n v="5.48"/>
    <n v="5.48"/>
    <n v="0"/>
    <n v="12"/>
    <n v="8"/>
  </r>
  <r>
    <x v="21"/>
    <s v="Pricez65775"/>
    <s v="כללי"/>
    <s v="ירקות טריים"/>
    <x v="20"/>
    <s v="-"/>
    <n v="8.1300000000000008"/>
    <n v="8.1300000000000008"/>
    <n v="8.1300000000000008"/>
    <n v="0"/>
    <n v="22"/>
    <n v="21"/>
  </r>
  <r>
    <x v="21"/>
    <s v="Pricez65775"/>
    <s v="כללי"/>
    <s v="ירקות טריים"/>
    <x v="9"/>
    <s v="-"/>
    <n v="3.9"/>
    <n v="5.28"/>
    <n v="3.9"/>
    <n v="3.9"/>
    <n v="26"/>
    <n v="26"/>
  </r>
  <r>
    <x v="21"/>
    <s v="Pricez65775"/>
    <s v="כללי"/>
    <s v="ירקות טריים"/>
    <x v="0"/>
    <s v="-"/>
    <n v="3.94"/>
    <n v="5.9"/>
    <n v="3.94"/>
    <n v="3.94"/>
    <n v="10"/>
    <n v="9"/>
  </r>
  <r>
    <x v="21"/>
    <s v="Pricez65775"/>
    <s v="כללי"/>
    <s v="ירקות טריים"/>
    <x v="1"/>
    <s v="-"/>
    <n v="3.9"/>
    <n v="5.92"/>
    <n v="3.9"/>
    <n v="3.9"/>
    <n v="44"/>
    <n v="44"/>
  </r>
  <r>
    <x v="21"/>
    <s v="Pricez65775"/>
    <s v="כללי"/>
    <s v="ירקות טריים"/>
    <x v="10"/>
    <s v="-"/>
    <n v="6.73"/>
    <n v="6.9"/>
    <n v="6.73"/>
    <n v="3.9"/>
    <n v="87"/>
    <n v="87"/>
  </r>
  <r>
    <x v="21"/>
    <s v="Pricez65775"/>
    <s v="כללי"/>
    <s v="ירקות טריים"/>
    <x v="11"/>
    <s v="-"/>
    <n v="6.42"/>
    <n v="6.5"/>
    <n v="6.42"/>
    <n v="4.9000000000000004"/>
    <n v="25"/>
    <n v="25"/>
  </r>
  <r>
    <x v="21"/>
    <s v="Pricez65775"/>
    <s v="כללי"/>
    <s v="ירקות טריים"/>
    <x v="12"/>
    <s v="-"/>
    <n v="5.15"/>
    <n v="5.15"/>
    <n v="5.15"/>
    <n v="0"/>
    <n v="4"/>
    <n v="4"/>
  </r>
  <r>
    <x v="21"/>
    <s v="Pricez65775"/>
    <s v="כללי"/>
    <s v="ירקות טריים"/>
    <x v="13"/>
    <s v="-"/>
    <n v="7.1"/>
    <n v="7.1"/>
    <n v="7.1"/>
    <n v="0"/>
    <n v="10"/>
    <n v="10"/>
  </r>
  <r>
    <x v="21"/>
    <s v="Pricez65775"/>
    <s v="כללי"/>
    <s v="ירקות טריים"/>
    <x v="14"/>
    <s v="-"/>
    <n v="5.9"/>
    <n v="5.9"/>
    <n v="5.9"/>
    <n v="0"/>
    <n v="9"/>
    <n v="9"/>
  </r>
  <r>
    <x v="21"/>
    <s v="Pricez65775"/>
    <s v="כללי"/>
    <s v="ירקות טריים"/>
    <x v="2"/>
    <s v="-"/>
    <n v="5.98"/>
    <n v="5.98"/>
    <n v="5.98"/>
    <n v="0"/>
    <n v="37"/>
    <n v="37"/>
  </r>
  <r>
    <x v="21"/>
    <s v="Pricez65775"/>
    <s v="כללי"/>
    <s v="ירקות טריים"/>
    <x v="15"/>
    <s v="-"/>
    <n v="7.24"/>
    <n v="7.34"/>
    <n v="7.24"/>
    <n v="4.9000000000000004"/>
    <n v="32"/>
    <n v="32"/>
  </r>
  <r>
    <x v="21"/>
    <s v="Pricez65775"/>
    <s v="כללי"/>
    <s v="ירקות טריים"/>
    <x v="3"/>
    <s v="-"/>
    <n v="4.9000000000000004"/>
    <n v="4.9000000000000004"/>
    <n v="4.9000000000000004"/>
    <n v="0"/>
    <n v="11"/>
    <n v="11"/>
  </r>
  <r>
    <x v="21"/>
    <s v="Pricez65775"/>
    <s v="כללי"/>
    <s v="ירקות טריים"/>
    <x v="4"/>
    <s v="-"/>
    <n v="5.84"/>
    <n v="5.84"/>
    <n v="5.84"/>
    <n v="0"/>
    <n v="18"/>
    <n v="18"/>
  </r>
  <r>
    <x v="21"/>
    <s v="Pricez65775"/>
    <s v="כללי"/>
    <s v="ירקות טריים"/>
    <x v="5"/>
    <s v="-"/>
    <n v="4.54"/>
    <n v="4.71"/>
    <n v="4.54"/>
    <n v="4"/>
    <n v="61"/>
    <n v="51"/>
  </r>
  <r>
    <x v="21"/>
    <s v="Pricez65775"/>
    <s v="כללי"/>
    <s v="ירקות טריים"/>
    <x v="16"/>
    <s v="-"/>
    <n v="4.9000000000000004"/>
    <n v="4.9000000000000004"/>
    <n v="4.9000000000000004"/>
    <n v="0"/>
    <n v="9"/>
    <n v="9"/>
  </r>
  <r>
    <x v="21"/>
    <s v="Pricez65775"/>
    <s v="כללי"/>
    <s v="ירקות טריים"/>
    <x v="18"/>
    <s v="-"/>
    <n v="3.9"/>
    <n v="5.9"/>
    <n v="3.9"/>
    <n v="3.9"/>
    <n v="15"/>
    <n v="15"/>
  </r>
  <r>
    <x v="22"/>
    <s v="Pricez65792"/>
    <s v="כללי"/>
    <s v="ירקות טריים"/>
    <x v="17"/>
    <s v="-"/>
    <n v="2.4300000000000002"/>
    <n v="2.48"/>
    <n v="2.4300000000000002"/>
    <n v="1.9"/>
    <n v="19"/>
    <n v="18"/>
  </r>
  <r>
    <x v="22"/>
    <s v="Pricez65792"/>
    <s v="כללי"/>
    <s v="ירקות טריים"/>
    <x v="6"/>
    <s v="-"/>
    <n v="2.59"/>
    <n v="4.17"/>
    <n v="2.59"/>
    <n v="2.59"/>
    <n v="59"/>
    <n v="59"/>
  </r>
  <r>
    <x v="22"/>
    <s v="Pricez65792"/>
    <s v="כללי"/>
    <s v="ירקות טריים"/>
    <x v="7"/>
    <s v="-"/>
    <n v="3.94"/>
    <n v="3.94"/>
    <n v="3.94"/>
    <n v="0"/>
    <n v="25"/>
    <n v="20"/>
  </r>
  <r>
    <x v="22"/>
    <s v="Pricez65792"/>
    <s v="כללי"/>
    <s v="ירקות טריים"/>
    <x v="8"/>
    <s v="-"/>
    <n v="3.78"/>
    <n v="3.78"/>
    <n v="3.78"/>
    <n v="0"/>
    <n v="8"/>
    <n v="8"/>
  </r>
  <r>
    <x v="22"/>
    <s v="Pricez65792"/>
    <s v="כללי"/>
    <s v="ירקות טריים"/>
    <x v="20"/>
    <s v="-"/>
    <n v="4.71"/>
    <n v="4.71"/>
    <n v="4.71"/>
    <n v="0"/>
    <n v="21"/>
    <n v="21"/>
  </r>
  <r>
    <x v="22"/>
    <s v="Pricez65792"/>
    <s v="כללי"/>
    <s v="ירקות טריים"/>
    <x v="9"/>
    <s v="-"/>
    <n v="1.9"/>
    <n v="2.75"/>
    <n v="1.9"/>
    <n v="1.9"/>
    <n v="26"/>
    <n v="26"/>
  </r>
  <r>
    <x v="22"/>
    <s v="Pricez65792"/>
    <s v="כללי"/>
    <s v="ירקות טריים"/>
    <x v="0"/>
    <s v="-"/>
    <n v="2.38"/>
    <n v="3.9"/>
    <n v="2.38"/>
    <n v="2.38"/>
    <n v="10"/>
    <n v="9"/>
  </r>
  <r>
    <x v="22"/>
    <s v="Pricez65792"/>
    <s v="כללי"/>
    <s v="ירקות טריים"/>
    <x v="1"/>
    <s v="-"/>
    <n v="2.9"/>
    <n v="3.97"/>
    <n v="2.9"/>
    <n v="2.9"/>
    <n v="44"/>
    <n v="44"/>
  </r>
  <r>
    <x v="22"/>
    <s v="Pricez65792"/>
    <s v="כללי"/>
    <s v="ירקות טריים"/>
    <x v="10"/>
    <s v="-"/>
    <n v="4.93"/>
    <n v="5.21"/>
    <n v="4.93"/>
    <n v="3.64"/>
    <n v="88"/>
    <n v="87"/>
  </r>
  <r>
    <x v="22"/>
    <s v="Pricez65792"/>
    <s v="כללי"/>
    <s v="ירקות טריים"/>
    <x v="11"/>
    <s v="-"/>
    <n v="3.46"/>
    <n v="3.58"/>
    <n v="3.46"/>
    <n v="1.85"/>
    <n v="25"/>
    <n v="25"/>
  </r>
  <r>
    <x v="22"/>
    <s v="Pricez65792"/>
    <s v="כללי"/>
    <s v="ירקות טריים"/>
    <x v="12"/>
    <s v="-"/>
    <n v="2.4"/>
    <n v="2.4"/>
    <n v="2.4"/>
    <n v="0"/>
    <n v="4"/>
    <n v="4"/>
  </r>
  <r>
    <x v="22"/>
    <s v="Pricez65792"/>
    <s v="כללי"/>
    <s v="ירקות טריים"/>
    <x v="13"/>
    <s v="-"/>
    <n v="3.1"/>
    <n v="4.5999999999999996"/>
    <n v="3.1"/>
    <n v="2.9"/>
    <n v="10"/>
    <n v="10"/>
  </r>
  <r>
    <x v="22"/>
    <s v="Pricez65792"/>
    <s v="כללי"/>
    <s v="ירקות טריים"/>
    <x v="14"/>
    <s v="-"/>
    <n v="2.86"/>
    <n v="4.79"/>
    <n v="2.86"/>
    <n v="2.86"/>
    <n v="9"/>
    <n v="9"/>
  </r>
  <r>
    <x v="22"/>
    <s v="Pricez65792"/>
    <s v="כללי"/>
    <s v="ירקות טריים"/>
    <x v="2"/>
    <s v="-"/>
    <n v="3.74"/>
    <n v="3.87"/>
    <n v="3.74"/>
    <n v="2.9"/>
    <n v="37"/>
    <n v="37"/>
  </r>
  <r>
    <x v="22"/>
    <s v="Pricez65792"/>
    <s v="כללי"/>
    <s v="ירקות טריים"/>
    <x v="15"/>
    <s v="-"/>
    <n v="3.78"/>
    <n v="3.96"/>
    <n v="3.78"/>
    <n v="2.9"/>
    <n v="32"/>
    <n v="32"/>
  </r>
  <r>
    <x v="22"/>
    <s v="Pricez65792"/>
    <s v="כללי"/>
    <s v="ירקות טריים"/>
    <x v="3"/>
    <s v="-"/>
    <n v="2.7"/>
    <n v="3.72"/>
    <n v="2.7"/>
    <n v="2.7"/>
    <n v="11"/>
    <n v="11"/>
  </r>
  <r>
    <x v="22"/>
    <s v="Pricez65792"/>
    <s v="כללי"/>
    <s v="ירקות טריים"/>
    <x v="4"/>
    <s v="-"/>
    <n v="3.2"/>
    <n v="3.81"/>
    <n v="3.2"/>
    <n v="2.9"/>
    <n v="23"/>
    <n v="18"/>
  </r>
  <r>
    <x v="22"/>
    <s v="Pricez65792"/>
    <s v="כללי"/>
    <s v="ירקות טריים"/>
    <x v="5"/>
    <s v="-"/>
    <n v="2.09"/>
    <n v="2.56"/>
    <n v="2.09"/>
    <n v="1.44"/>
    <n v="58"/>
    <n v="51"/>
  </r>
  <r>
    <x v="22"/>
    <s v="Pricez65792"/>
    <s v="כללי"/>
    <s v="ירקות טריים"/>
    <x v="16"/>
    <s v="-"/>
    <n v="2.9"/>
    <n v="3.9"/>
    <n v="2.9"/>
    <n v="2.9"/>
    <n v="9"/>
    <n v="9"/>
  </r>
  <r>
    <x v="22"/>
    <s v="Pricez65792"/>
    <s v="כללי"/>
    <s v="ירקות טריים"/>
    <x v="18"/>
    <s v="-"/>
    <n v="2.76"/>
    <n v="3.9"/>
    <n v="2.76"/>
    <n v="2.76"/>
    <n v="14"/>
    <n v="14"/>
  </r>
  <r>
    <x v="23"/>
    <s v="Pricez65790"/>
    <s v="כללי"/>
    <s v="ירקות טריים"/>
    <x v="17"/>
    <s v="-"/>
    <n v="3.4"/>
    <n v="3.4"/>
    <n v="3.4"/>
    <n v="0"/>
    <n v="20"/>
    <n v="18"/>
  </r>
  <r>
    <x v="23"/>
    <s v="Pricez65790"/>
    <s v="כללי"/>
    <s v="ירקות טריים"/>
    <x v="6"/>
    <s v="-"/>
    <n v="3.87"/>
    <n v="5.88"/>
    <n v="3.87"/>
    <n v="3.87"/>
    <n v="59"/>
    <n v="59"/>
  </r>
  <r>
    <x v="23"/>
    <s v="Pricez65790"/>
    <s v="כללי"/>
    <s v="ירקות טריים"/>
    <x v="8"/>
    <s v="-"/>
    <n v="3.78"/>
    <n v="3.78"/>
    <n v="3.78"/>
    <n v="0"/>
    <n v="8"/>
    <n v="8"/>
  </r>
  <r>
    <x v="23"/>
    <s v="Pricez65790"/>
    <s v="כללי"/>
    <s v="ירקות טריים"/>
    <x v="20"/>
    <s v="-"/>
    <n v="6.29"/>
    <n v="6.29"/>
    <n v="6.29"/>
    <n v="0"/>
    <n v="17"/>
    <n v="17"/>
  </r>
  <r>
    <x v="23"/>
    <s v="Pricez65790"/>
    <s v="כללי"/>
    <s v="ירקות טריים"/>
    <x v="9"/>
    <s v="-"/>
    <n v="2.86"/>
    <n v="4.4000000000000004"/>
    <n v="2.86"/>
    <n v="2.9"/>
    <n v="26"/>
    <n v="26"/>
  </r>
  <r>
    <x v="23"/>
    <s v="Pricez65790"/>
    <s v="כללי"/>
    <s v="ירקות טריים"/>
    <x v="0"/>
    <s v="-"/>
    <n v="2.98"/>
    <n v="4.9000000000000004"/>
    <n v="2.98"/>
    <n v="2.98"/>
    <n v="10"/>
    <n v="9"/>
  </r>
  <r>
    <x v="23"/>
    <s v="Pricez65790"/>
    <s v="כללי"/>
    <s v="ירקות טריים"/>
    <x v="1"/>
    <s v="-"/>
    <n v="2.9"/>
    <n v="5.33"/>
    <n v="2.9"/>
    <n v="2.9"/>
    <n v="44"/>
    <n v="44"/>
  </r>
  <r>
    <x v="23"/>
    <s v="Pricez65790"/>
    <s v="כללי"/>
    <s v="ירקות טריים"/>
    <x v="10"/>
    <s v="-"/>
    <n v="5.72"/>
    <n v="5.9"/>
    <n v="5.72"/>
    <n v="2.9"/>
    <n v="83"/>
    <n v="83"/>
  </r>
  <r>
    <x v="23"/>
    <s v="Pricez65790"/>
    <s v="כללי"/>
    <s v="ירקות טריים"/>
    <x v="11"/>
    <s v="-"/>
    <n v="5.28"/>
    <n v="5.32"/>
    <n v="5.28"/>
    <n v="2.8"/>
    <n v="26"/>
    <n v="25"/>
  </r>
  <r>
    <x v="23"/>
    <s v="Pricez65790"/>
    <s v="כללי"/>
    <s v="ירקות טריים"/>
    <x v="12"/>
    <s v="-"/>
    <n v="2.65"/>
    <n v="2.65"/>
    <n v="2.65"/>
    <n v="0"/>
    <n v="4"/>
    <n v="4"/>
  </r>
  <r>
    <x v="23"/>
    <s v="Pricez65790"/>
    <s v="כללי"/>
    <s v="ירקות טריים"/>
    <x v="13"/>
    <s v="-"/>
    <n v="5.3"/>
    <n v="5.3"/>
    <n v="5.3"/>
    <n v="0"/>
    <n v="10"/>
    <n v="10"/>
  </r>
  <r>
    <x v="23"/>
    <s v="Pricez65790"/>
    <s v="כללי"/>
    <s v="ירקות טריים"/>
    <x v="14"/>
    <s v="-"/>
    <n v="2.97"/>
    <n v="4.79"/>
    <n v="2.97"/>
    <n v="2.97"/>
    <n v="9"/>
    <n v="9"/>
  </r>
  <r>
    <x v="23"/>
    <s v="Pricez65790"/>
    <s v="כללי"/>
    <s v="ירקות טריים"/>
    <x v="2"/>
    <s v="-"/>
    <n v="4.82"/>
    <n v="4.82"/>
    <n v="4.82"/>
    <n v="0"/>
    <n v="37"/>
    <n v="37"/>
  </r>
  <r>
    <x v="23"/>
    <s v="Pricez65790"/>
    <s v="כללי"/>
    <s v="ירקות טריים"/>
    <x v="15"/>
    <s v="-"/>
    <n v="5.58"/>
    <n v="5.74"/>
    <n v="5.58"/>
    <n v="2.9"/>
    <n v="31"/>
    <n v="31"/>
  </r>
  <r>
    <x v="23"/>
    <s v="Pricez65790"/>
    <s v="כללי"/>
    <s v="ירקות טריים"/>
    <x v="3"/>
    <s v="-"/>
    <n v="2.7"/>
    <n v="3.9"/>
    <n v="2.7"/>
    <n v="2.7"/>
    <n v="11"/>
    <n v="11"/>
  </r>
  <r>
    <x v="23"/>
    <s v="Pricez65790"/>
    <s v="כללי"/>
    <s v="ירקות טריים"/>
    <x v="4"/>
    <s v="-"/>
    <n v="3.9"/>
    <n v="3.9"/>
    <n v="3.9"/>
    <n v="0"/>
    <n v="18"/>
    <n v="18"/>
  </r>
  <r>
    <x v="23"/>
    <s v="Pricez65790"/>
    <s v="כללי"/>
    <s v="ירקות טריים"/>
    <x v="5"/>
    <s v="-"/>
    <n v="2.67"/>
    <n v="2.69"/>
    <n v="2.67"/>
    <n v="2.9"/>
    <n v="52"/>
    <n v="51"/>
  </r>
  <r>
    <x v="23"/>
    <s v="Pricez65790"/>
    <s v="כללי"/>
    <s v="ירקות טריים"/>
    <x v="16"/>
    <s v="-"/>
    <n v="3.9"/>
    <n v="3.9"/>
    <n v="3.9"/>
    <n v="0"/>
    <n v="9"/>
    <n v="9"/>
  </r>
  <r>
    <x v="23"/>
    <s v="Pricez65790"/>
    <s v="כללי"/>
    <s v="ירקות טריים"/>
    <x v="18"/>
    <s v="-"/>
    <n v="2.9"/>
    <n v="4.9000000000000004"/>
    <n v="2.9"/>
    <n v="2.9"/>
    <n v="13"/>
    <n v="13"/>
  </r>
  <r>
    <x v="24"/>
    <s v="Pricez65794"/>
    <s v="כללי"/>
    <s v="ירקות טריים"/>
    <x v="17"/>
    <s v="-"/>
    <n v="4.9000000000000004"/>
    <n v="4.9000000000000004"/>
    <n v="4.9000000000000004"/>
    <n v="0"/>
    <n v="4"/>
    <n v="4"/>
  </r>
  <r>
    <x v="24"/>
    <s v="Pricez65794"/>
    <s v="כללי"/>
    <s v="ירקות טריים"/>
    <x v="6"/>
    <s v="-"/>
    <n v="10.16"/>
    <n v="10.18"/>
    <n v="10.16"/>
    <n v="9.9"/>
    <n v="58"/>
    <n v="58"/>
  </r>
  <r>
    <x v="24"/>
    <s v="Pricez65794"/>
    <s v="כללי"/>
    <s v="ירקות טריים"/>
    <x v="8"/>
    <s v="-"/>
    <n v="9.4"/>
    <n v="9.4"/>
    <n v="9.4"/>
    <n v="0"/>
    <n v="8"/>
    <n v="8"/>
  </r>
  <r>
    <x v="24"/>
    <s v="Pricez65794"/>
    <s v="כללי"/>
    <s v="ירקות טריים"/>
    <x v="20"/>
    <s v="-"/>
    <n v="15.09"/>
    <n v="15.09"/>
    <n v="15.09"/>
    <n v="0"/>
    <n v="21"/>
    <n v="21"/>
  </r>
  <r>
    <x v="24"/>
    <s v="Pricez65794"/>
    <s v="כללי"/>
    <s v="ירקות טריים"/>
    <x v="9"/>
    <s v="-"/>
    <n v="10.63"/>
    <n v="10.63"/>
    <n v="10.63"/>
    <n v="0"/>
    <n v="26"/>
    <n v="26"/>
  </r>
  <r>
    <x v="24"/>
    <s v="Pricez65794"/>
    <s v="כללי"/>
    <s v="ירקות טריים"/>
    <x v="0"/>
    <s v="-"/>
    <n v="9.65"/>
    <n v="9.9"/>
    <n v="9.65"/>
    <n v="7.43"/>
    <n v="10"/>
    <n v="9"/>
  </r>
  <r>
    <x v="24"/>
    <s v="Pricez65794"/>
    <s v="כללי"/>
    <s v="ירקות טריים"/>
    <x v="1"/>
    <s v="-"/>
    <n v="9.9499999999999993"/>
    <n v="9.9499999999999993"/>
    <n v="9.9499999999999993"/>
    <n v="0"/>
    <n v="39"/>
    <n v="39"/>
  </r>
  <r>
    <x v="24"/>
    <s v="Pricez65794"/>
    <s v="כללי"/>
    <s v="ירקות טריים"/>
    <x v="10"/>
    <s v="-"/>
    <n v="11.9"/>
    <n v="11.9"/>
    <n v="11.9"/>
    <n v="0"/>
    <n v="72"/>
    <n v="72"/>
  </r>
  <r>
    <x v="24"/>
    <s v="Pricez65794"/>
    <s v="כללי"/>
    <s v="ירקות טריים"/>
    <x v="11"/>
    <s v="-"/>
    <n v="11.03"/>
    <n v="11.03"/>
    <n v="11.03"/>
    <n v="0"/>
    <n v="16"/>
    <n v="16"/>
  </r>
  <r>
    <x v="24"/>
    <s v="Pricez65794"/>
    <s v="כללי"/>
    <s v="ירקות טריים"/>
    <x v="12"/>
    <s v="-"/>
    <n v="10.65"/>
    <n v="10.65"/>
    <n v="10.65"/>
    <n v="0"/>
    <n v="4"/>
    <n v="4"/>
  </r>
  <r>
    <x v="24"/>
    <s v="Pricez65794"/>
    <s v="כללי"/>
    <s v="ירקות טריים"/>
    <x v="13"/>
    <s v="-"/>
    <n v="10.7"/>
    <n v="10.7"/>
    <n v="10.7"/>
    <n v="0"/>
    <n v="10"/>
    <n v="10"/>
  </r>
  <r>
    <x v="24"/>
    <s v="Pricez65794"/>
    <s v="כללי"/>
    <s v="ירקות טריים"/>
    <x v="14"/>
    <s v="-"/>
    <n v="11.34"/>
    <n v="11.68"/>
    <n v="11.34"/>
    <n v="6.9"/>
    <n v="9"/>
    <n v="9"/>
  </r>
  <r>
    <x v="24"/>
    <s v="Pricez65794"/>
    <s v="כללי"/>
    <s v="ירקות טריים"/>
    <x v="2"/>
    <s v="-"/>
    <n v="16.059999999999999"/>
    <n v="16.059999999999999"/>
    <n v="16.059999999999999"/>
    <n v="0"/>
    <n v="36"/>
    <n v="36"/>
  </r>
  <r>
    <x v="24"/>
    <s v="Pricez65794"/>
    <s v="כללי"/>
    <s v="ירקות טריים"/>
    <x v="15"/>
    <s v="-"/>
    <n v="12.33"/>
    <n v="12.33"/>
    <n v="12.33"/>
    <n v="0"/>
    <n v="14"/>
    <n v="14"/>
  </r>
  <r>
    <x v="24"/>
    <s v="Pricez65794"/>
    <s v="כללי"/>
    <s v="ירקות טריים"/>
    <x v="3"/>
    <s v="-"/>
    <n v="9.6300000000000008"/>
    <n v="9.6300000000000008"/>
    <n v="9.6300000000000008"/>
    <n v="0"/>
    <n v="11"/>
    <n v="11"/>
  </r>
  <r>
    <x v="24"/>
    <s v="Pricez65794"/>
    <s v="כללי"/>
    <s v="ירקות טריים"/>
    <x v="4"/>
    <s v="-"/>
    <n v="9.9"/>
    <n v="9.9"/>
    <n v="9.9"/>
    <n v="0"/>
    <n v="17"/>
    <n v="17"/>
  </r>
  <r>
    <x v="24"/>
    <s v="Pricez65794"/>
    <s v="כללי"/>
    <s v="ירקות טריים"/>
    <x v="5"/>
    <s v="-"/>
    <n v="5.8"/>
    <n v="5.8"/>
    <n v="5.8"/>
    <n v="0"/>
    <n v="1"/>
    <n v="1"/>
  </r>
  <r>
    <x v="25"/>
    <s v="Pricez65762"/>
    <s v="כללי"/>
    <s v="ירקות טריים"/>
    <x v="19"/>
    <s v="-"/>
    <n v="8.9"/>
    <n v="8.9"/>
    <n v="8.9"/>
    <n v="0"/>
    <n v="45"/>
    <n v="45"/>
  </r>
  <r>
    <x v="25"/>
    <s v="Pricez65762"/>
    <s v="כללי"/>
    <s v="ירקות טריים"/>
    <x v="17"/>
    <s v="-"/>
    <n v="2.37"/>
    <n v="3.11"/>
    <n v="2.37"/>
    <n v="1.9"/>
    <n v="19"/>
    <n v="18"/>
  </r>
  <r>
    <x v="25"/>
    <s v="Pricez65762"/>
    <s v="כללי"/>
    <s v="ירקות טריים"/>
    <x v="6"/>
    <s v="-"/>
    <n v="2.3199999999999998"/>
    <n v="3.65"/>
    <n v="2.3199999999999998"/>
    <n v="2.2400000000000002"/>
    <n v="108"/>
    <n v="59"/>
  </r>
  <r>
    <x v="25"/>
    <s v="Pricez65762"/>
    <s v="כללי"/>
    <s v="ירקות טריים"/>
    <x v="7"/>
    <s v="-"/>
    <n v="4.07"/>
    <n v="4.07"/>
    <n v="4.07"/>
    <n v="0"/>
    <n v="24"/>
    <n v="21"/>
  </r>
  <r>
    <x v="25"/>
    <s v="Pricez65762"/>
    <s v="כללי"/>
    <s v="ירקות טריים"/>
    <x v="8"/>
    <s v="-"/>
    <n v="2.9"/>
    <n v="2.9"/>
    <n v="2.9"/>
    <n v="0"/>
    <n v="8"/>
    <n v="8"/>
  </r>
  <r>
    <x v="25"/>
    <s v="Pricez65762"/>
    <s v="כללי"/>
    <s v="ירקות טריים"/>
    <x v="20"/>
    <s v="-"/>
    <n v="5.42"/>
    <n v="5.42"/>
    <n v="5.42"/>
    <n v="0"/>
    <n v="21"/>
    <n v="21"/>
  </r>
  <r>
    <x v="25"/>
    <s v="Pricez65762"/>
    <s v="כללי"/>
    <s v="ירקות טריים"/>
    <x v="9"/>
    <s v="-"/>
    <n v="2.82"/>
    <n v="3.44"/>
    <n v="2.82"/>
    <n v="2.83"/>
    <n v="26"/>
    <n v="26"/>
  </r>
  <r>
    <x v="25"/>
    <s v="Pricez65762"/>
    <s v="כללי"/>
    <s v="ירקות טריים"/>
    <x v="0"/>
    <s v="-"/>
    <n v="2.89"/>
    <n v="3.9"/>
    <n v="2.89"/>
    <n v="2.89"/>
    <n v="10"/>
    <n v="9"/>
  </r>
  <r>
    <x v="25"/>
    <s v="Pricez65762"/>
    <s v="כללי"/>
    <s v="ירקות טריים"/>
    <x v="1"/>
    <s v="-"/>
    <n v="2.9"/>
    <n v="3.97"/>
    <n v="2.9"/>
    <n v="2.9"/>
    <n v="44"/>
    <n v="44"/>
  </r>
  <r>
    <x v="25"/>
    <s v="Pricez65762"/>
    <s v="כללי"/>
    <s v="ירקות טריים"/>
    <x v="10"/>
    <s v="-"/>
    <n v="4.93"/>
    <n v="5.21"/>
    <n v="4.93"/>
    <n v="3.64"/>
    <n v="88"/>
    <n v="87"/>
  </r>
  <r>
    <x v="25"/>
    <s v="Pricez65762"/>
    <s v="כללי"/>
    <s v="ירקות טריים"/>
    <x v="11"/>
    <s v="-"/>
    <n v="1.79"/>
    <n v="4.12"/>
    <n v="1.79"/>
    <n v="1.71"/>
    <n v="28"/>
    <n v="25"/>
  </r>
  <r>
    <x v="25"/>
    <s v="Pricez65762"/>
    <s v="כללי"/>
    <s v="ירקות טריים"/>
    <x v="12"/>
    <s v="-"/>
    <n v="2.9"/>
    <n v="2.9"/>
    <n v="2.9"/>
    <n v="0"/>
    <n v="4"/>
    <n v="4"/>
  </r>
  <r>
    <x v="25"/>
    <s v="Pricez65762"/>
    <s v="כללי"/>
    <s v="ירקות טריים"/>
    <x v="13"/>
    <s v="-"/>
    <n v="3.3"/>
    <n v="5.0999999999999996"/>
    <n v="3.3"/>
    <n v="2.9"/>
    <n v="10"/>
    <n v="10"/>
  </r>
  <r>
    <x v="25"/>
    <s v="Pricez65762"/>
    <s v="כללי"/>
    <s v="ירקות טריים"/>
    <x v="14"/>
    <s v="-"/>
    <n v="2.86"/>
    <n v="4.9000000000000004"/>
    <n v="2.86"/>
    <n v="2.86"/>
    <n v="9"/>
    <n v="9"/>
  </r>
  <r>
    <x v="25"/>
    <s v="Pricez65762"/>
    <s v="כללי"/>
    <s v="ירקות טריים"/>
    <x v="2"/>
    <s v="-"/>
    <n v="4.12"/>
    <n v="4.25"/>
    <n v="4.12"/>
    <n v="2.9"/>
    <n v="37"/>
    <n v="37"/>
  </r>
  <r>
    <x v="25"/>
    <s v="Pricez65762"/>
    <s v="כללי"/>
    <s v="ירקות טריים"/>
    <x v="15"/>
    <s v="-"/>
    <n v="4.41"/>
    <n v="4.87"/>
    <n v="4.41"/>
    <n v="1.82"/>
    <n v="33"/>
    <n v="32"/>
  </r>
  <r>
    <x v="25"/>
    <s v="Pricez65762"/>
    <s v="כללי"/>
    <s v="ירקות טריים"/>
    <x v="3"/>
    <s v="-"/>
    <n v="2.7"/>
    <n v="3.72"/>
    <n v="2.7"/>
    <n v="2.7"/>
    <n v="11"/>
    <n v="11"/>
  </r>
  <r>
    <x v="25"/>
    <s v="Pricez65762"/>
    <s v="כללי"/>
    <s v="ירקות טריים"/>
    <x v="4"/>
    <s v="-"/>
    <n v="3.84"/>
    <n v="3.84"/>
    <n v="3.84"/>
    <n v="0"/>
    <n v="18"/>
    <n v="18"/>
  </r>
  <r>
    <x v="25"/>
    <s v="Pricez65762"/>
    <s v="כללי"/>
    <s v="ירקות טריים"/>
    <x v="5"/>
    <s v="-"/>
    <n v="1.54"/>
    <n v="1.77"/>
    <n v="1.54"/>
    <n v="0.96"/>
    <n v="51"/>
    <n v="51"/>
  </r>
  <r>
    <x v="25"/>
    <s v="Pricez65762"/>
    <s v="כללי"/>
    <s v="ירקות טריים"/>
    <x v="16"/>
    <s v="-"/>
    <n v="2.9"/>
    <n v="3.68"/>
    <n v="2.9"/>
    <n v="2.9"/>
    <n v="9"/>
    <n v="9"/>
  </r>
  <r>
    <x v="25"/>
    <s v="Pricez65762"/>
    <s v="כללי"/>
    <s v="ירקות טריים"/>
    <x v="18"/>
    <s v="-"/>
    <n v="2.9"/>
    <n v="3.9"/>
    <n v="2.9"/>
    <n v="2.9"/>
    <n v="15"/>
    <n v="15"/>
  </r>
  <r>
    <x v="26"/>
    <s v="Pricez65718"/>
    <s v="כללי"/>
    <s v="ירקות טריים"/>
    <x v="19"/>
    <s v="-"/>
    <n v="16.899999999999999"/>
    <n v="16.899999999999999"/>
    <n v="16.899999999999999"/>
    <n v="0"/>
    <n v="45"/>
    <n v="45"/>
  </r>
  <r>
    <x v="26"/>
    <s v="Pricez65718"/>
    <s v="כללי"/>
    <s v="ירקות טריים"/>
    <x v="17"/>
    <s v="-"/>
    <n v="6.23"/>
    <n v="7.18"/>
    <n v="6.23"/>
    <n v="5.23"/>
    <n v="18"/>
    <n v="18"/>
  </r>
  <r>
    <x v="26"/>
    <s v="Pricez65718"/>
    <s v="כללי"/>
    <s v="ירקות טריים"/>
    <x v="6"/>
    <s v="-"/>
    <n v="6.92"/>
    <n v="7.86"/>
    <n v="6.92"/>
    <n v="6"/>
    <n v="117"/>
    <n v="59"/>
  </r>
  <r>
    <x v="26"/>
    <s v="Pricez65718"/>
    <s v="כללי"/>
    <s v="ירקות טריים"/>
    <x v="7"/>
    <s v="-"/>
    <n v="9.6300000000000008"/>
    <n v="9.6300000000000008"/>
    <n v="9.6300000000000008"/>
    <n v="0"/>
    <n v="26"/>
    <n v="21"/>
  </r>
  <r>
    <x v="26"/>
    <s v="Pricez65718"/>
    <s v="כללי"/>
    <s v="ירקות טריים"/>
    <x v="8"/>
    <s v="-"/>
    <n v="8.83"/>
    <n v="8.83"/>
    <n v="8.83"/>
    <n v="0"/>
    <n v="15"/>
    <n v="8"/>
  </r>
  <r>
    <x v="26"/>
    <s v="Pricez65718"/>
    <s v="כללי"/>
    <s v="ירקות טריים"/>
    <x v="20"/>
    <s v="-"/>
    <n v="12.71"/>
    <n v="12.71"/>
    <n v="12.71"/>
    <n v="0"/>
    <n v="21"/>
    <n v="21"/>
  </r>
  <r>
    <x v="26"/>
    <s v="Pricez65718"/>
    <s v="כללי"/>
    <s v="ירקות טריים"/>
    <x v="9"/>
    <s v="-"/>
    <n v="8.23"/>
    <n v="8.4600000000000009"/>
    <n v="8.23"/>
    <n v="4.9000000000000004"/>
    <n v="27"/>
    <n v="26"/>
  </r>
  <r>
    <x v="26"/>
    <s v="Pricez65718"/>
    <s v="כללי"/>
    <s v="ירקות טריים"/>
    <x v="0"/>
    <s v="-"/>
    <n v="8.58"/>
    <n v="9.7200000000000006"/>
    <n v="8.58"/>
    <n v="7.64"/>
    <n v="11"/>
    <n v="9"/>
  </r>
  <r>
    <x v="26"/>
    <s v="Pricez65718"/>
    <s v="כללי"/>
    <s v="ירקות טריים"/>
    <x v="1"/>
    <s v="-"/>
    <n v="10.1"/>
    <n v="10.14"/>
    <n v="10.1"/>
    <n v="8.9"/>
    <n v="49"/>
    <n v="44"/>
  </r>
  <r>
    <x v="26"/>
    <s v="Pricez65718"/>
    <s v="כללי"/>
    <s v="ירקות טריים"/>
    <x v="10"/>
    <s v="-"/>
    <n v="11.21"/>
    <n v="11.21"/>
    <n v="11.21"/>
    <n v="0"/>
    <n v="88"/>
    <n v="87"/>
  </r>
  <r>
    <x v="26"/>
    <s v="Pricez65718"/>
    <s v="כללי"/>
    <s v="ירקות טריים"/>
    <x v="11"/>
    <s v="-"/>
    <n v="4.8"/>
    <n v="10.220000000000001"/>
    <n v="4.8"/>
    <n v="4.8"/>
    <n v="25"/>
    <n v="25"/>
  </r>
  <r>
    <x v="26"/>
    <s v="Pricez65718"/>
    <s v="כללי"/>
    <s v="ירקות טריים"/>
    <x v="12"/>
    <s v="-"/>
    <n v="6.9"/>
    <n v="6.9"/>
    <n v="6.9"/>
    <n v="0"/>
    <n v="4"/>
    <n v="4"/>
  </r>
  <r>
    <x v="26"/>
    <s v="Pricez65718"/>
    <s v="כללי"/>
    <s v="ירקות טריים"/>
    <x v="13"/>
    <s v="-"/>
    <n v="10.1"/>
    <n v="10.1"/>
    <n v="10.1"/>
    <n v="0"/>
    <n v="10"/>
    <n v="10"/>
  </r>
  <r>
    <x v="26"/>
    <s v="Pricez65718"/>
    <s v="כללי"/>
    <s v="ירקות טריים"/>
    <x v="14"/>
    <s v="-"/>
    <n v="3.52"/>
    <n v="10.119999999999999"/>
    <n v="3.52"/>
    <n v="3.52"/>
    <n v="9"/>
    <n v="9"/>
  </r>
  <r>
    <x v="26"/>
    <s v="Pricez65718"/>
    <s v="כללי"/>
    <s v="ירקות טריים"/>
    <x v="2"/>
    <s v="-"/>
    <n v="10.91"/>
    <n v="10.91"/>
    <n v="10.91"/>
    <n v="0"/>
    <n v="37"/>
    <n v="37"/>
  </r>
  <r>
    <x v="26"/>
    <s v="Pricez65718"/>
    <s v="כללי"/>
    <s v="ירקות טריים"/>
    <x v="15"/>
    <s v="-"/>
    <n v="6.61"/>
    <n v="9.84"/>
    <n v="6.61"/>
    <n v="6.61"/>
    <n v="32"/>
    <n v="32"/>
  </r>
  <r>
    <x v="26"/>
    <s v="Pricez65718"/>
    <s v="כללי"/>
    <s v="ירקות טריים"/>
    <x v="3"/>
    <s v="-"/>
    <n v="9.17"/>
    <n v="9.17"/>
    <n v="9.17"/>
    <n v="0"/>
    <n v="11"/>
    <n v="11"/>
  </r>
  <r>
    <x v="26"/>
    <s v="Pricez65718"/>
    <s v="כללי"/>
    <s v="ירקות טריים"/>
    <x v="4"/>
    <s v="-"/>
    <n v="9.6199999999999992"/>
    <n v="9.6199999999999992"/>
    <n v="9.6199999999999992"/>
    <n v="0"/>
    <n v="18"/>
    <n v="18"/>
  </r>
  <r>
    <x v="26"/>
    <s v="Pricez65718"/>
    <s v="כללי"/>
    <s v="ירקות טריים"/>
    <x v="5"/>
    <s v="-"/>
    <n v="4.7699999999999996"/>
    <n v="4.8099999999999996"/>
    <n v="4.7699999999999996"/>
    <n v="4.7"/>
    <n v="53"/>
    <n v="51"/>
  </r>
  <r>
    <x v="26"/>
    <s v="Pricez65718"/>
    <s v="כללי"/>
    <s v="ירקות טריים"/>
    <x v="16"/>
    <s v="-"/>
    <n v="8.9"/>
    <n v="8.9"/>
    <n v="8.9"/>
    <n v="0"/>
    <n v="12"/>
    <n v="9"/>
  </r>
  <r>
    <x v="26"/>
    <s v="Pricez65718"/>
    <s v="כללי"/>
    <s v="ירקות טריים"/>
    <x v="18"/>
    <s v="-"/>
    <n v="9.7100000000000009"/>
    <n v="9.84"/>
    <n v="9.7100000000000009"/>
    <n v="7.9"/>
    <n v="16"/>
    <n v="15"/>
  </r>
  <r>
    <x v="27"/>
    <s v="Pricez65818"/>
    <s v="כללי"/>
    <s v="ירקות טריים"/>
    <x v="19"/>
    <s v="-"/>
    <n v="10.9"/>
    <n v="10.9"/>
    <n v="10.9"/>
    <n v="0"/>
    <n v="35"/>
    <n v="35"/>
  </r>
  <r>
    <x v="27"/>
    <s v="Pricez65818"/>
    <s v="כללי"/>
    <s v="ירקות טריים"/>
    <x v="17"/>
    <s v="-"/>
    <n v="6.11"/>
    <n v="6.11"/>
    <n v="6.11"/>
    <n v="0"/>
    <n v="19"/>
    <n v="18"/>
  </r>
  <r>
    <x v="27"/>
    <s v="Pricez65818"/>
    <s v="כללי"/>
    <s v="ירקות טריים"/>
    <x v="6"/>
    <s v="-"/>
    <n v="9.02"/>
    <n v="9.17"/>
    <n v="9.02"/>
    <n v="4.9000000000000004"/>
    <n v="59"/>
    <n v="59"/>
  </r>
  <r>
    <x v="27"/>
    <s v="Pricez65818"/>
    <s v="כללי"/>
    <s v="ירקות טריים"/>
    <x v="7"/>
    <s v="-"/>
    <n v="8.07"/>
    <n v="8.07"/>
    <n v="8.07"/>
    <n v="0"/>
    <n v="24"/>
    <n v="21"/>
  </r>
  <r>
    <x v="27"/>
    <s v="Pricez65818"/>
    <s v="כללי"/>
    <s v="ירקות טריים"/>
    <x v="8"/>
    <s v="-"/>
    <n v="7.65"/>
    <n v="7.65"/>
    <n v="7.65"/>
    <n v="0"/>
    <n v="8"/>
    <n v="8"/>
  </r>
  <r>
    <x v="27"/>
    <s v="Pricez65818"/>
    <s v="כללי"/>
    <s v="ירקות טריים"/>
    <x v="20"/>
    <s v="-"/>
    <n v="10.31"/>
    <n v="10.31"/>
    <n v="10.31"/>
    <n v="0"/>
    <n v="22"/>
    <n v="21"/>
  </r>
  <r>
    <x v="27"/>
    <s v="Pricez65818"/>
    <s v="כללי"/>
    <s v="ירקות טריים"/>
    <x v="9"/>
    <s v="-"/>
    <n v="7.42"/>
    <n v="7.42"/>
    <n v="7.42"/>
    <n v="0"/>
    <n v="27"/>
    <n v="26"/>
  </r>
  <r>
    <x v="27"/>
    <s v="Pricez65818"/>
    <s v="כללי"/>
    <s v="ירקות טריים"/>
    <x v="0"/>
    <s v="-"/>
    <n v="8.68"/>
    <n v="8.9"/>
    <n v="8.68"/>
    <n v="6.68"/>
    <n v="10"/>
    <n v="9"/>
  </r>
  <r>
    <x v="27"/>
    <s v="Pricez65818"/>
    <s v="כללי"/>
    <s v="ירקות טריים"/>
    <x v="1"/>
    <s v="-"/>
    <n v="8.9"/>
    <n v="8.9"/>
    <n v="8.9"/>
    <n v="0"/>
    <n v="44"/>
    <n v="44"/>
  </r>
  <r>
    <x v="27"/>
    <s v="Pricez65818"/>
    <s v="כללי"/>
    <s v="ירקות טריים"/>
    <x v="10"/>
    <s v="-"/>
    <n v="9.2200000000000006"/>
    <n v="9.2200000000000006"/>
    <n v="9.2200000000000006"/>
    <n v="0"/>
    <n v="84"/>
    <n v="83"/>
  </r>
  <r>
    <x v="27"/>
    <s v="Pricez65818"/>
    <s v="כללי"/>
    <s v="ירקות טריים"/>
    <x v="11"/>
    <s v="-"/>
    <n v="8.43"/>
    <n v="8.48"/>
    <n v="8.43"/>
    <n v="2.8"/>
    <n v="26"/>
    <n v="25"/>
  </r>
  <r>
    <x v="27"/>
    <s v="Pricez65818"/>
    <s v="כללי"/>
    <s v="ירקות טריים"/>
    <x v="12"/>
    <s v="-"/>
    <n v="6.4"/>
    <n v="6.4"/>
    <n v="6.4"/>
    <n v="0"/>
    <n v="4"/>
    <n v="4"/>
  </r>
  <r>
    <x v="27"/>
    <s v="Pricez65818"/>
    <s v="כללי"/>
    <s v="ירקות טריים"/>
    <x v="13"/>
    <s v="-"/>
    <n v="9.1"/>
    <n v="9.1"/>
    <n v="9.1"/>
    <n v="0"/>
    <n v="10"/>
    <n v="10"/>
  </r>
  <r>
    <x v="27"/>
    <s v="Pricez65818"/>
    <s v="כללי"/>
    <s v="ירקות טריים"/>
    <x v="14"/>
    <s v="-"/>
    <n v="7.79"/>
    <n v="8.68"/>
    <n v="7.79"/>
    <n v="3.9"/>
    <n v="9"/>
    <n v="9"/>
  </r>
  <r>
    <x v="27"/>
    <s v="Pricez65818"/>
    <s v="כללי"/>
    <s v="ירקות טריים"/>
    <x v="2"/>
    <s v="-"/>
    <n v="7.97"/>
    <n v="7.97"/>
    <n v="7.97"/>
    <n v="0"/>
    <n v="37"/>
    <n v="37"/>
  </r>
  <r>
    <x v="27"/>
    <s v="Pricez65818"/>
    <s v="כללי"/>
    <s v="ירקות טריים"/>
    <x v="15"/>
    <s v="-"/>
    <n v="8.9"/>
    <n v="9.07"/>
    <n v="8.9"/>
    <n v="3.9"/>
    <n v="36"/>
    <n v="31"/>
  </r>
  <r>
    <x v="27"/>
    <s v="Pricez65818"/>
    <s v="כללי"/>
    <s v="ירקות טריים"/>
    <x v="3"/>
    <s v="-"/>
    <n v="7.68"/>
    <n v="7.68"/>
    <n v="7.68"/>
    <n v="0"/>
    <n v="9"/>
    <n v="9"/>
  </r>
  <r>
    <x v="27"/>
    <s v="Pricez65818"/>
    <s v="כללי"/>
    <s v="ירקות טריים"/>
    <x v="4"/>
    <s v="-"/>
    <n v="8.84"/>
    <n v="8.84"/>
    <n v="8.84"/>
    <n v="0"/>
    <n v="17"/>
    <n v="17"/>
  </r>
  <r>
    <x v="27"/>
    <s v="Pricez65818"/>
    <s v="כללי"/>
    <s v="ירקות טריים"/>
    <x v="5"/>
    <s v="-"/>
    <n v="6.12"/>
    <n v="6.14"/>
    <n v="6.12"/>
    <n v="2.8"/>
    <n v="53"/>
    <n v="51"/>
  </r>
  <r>
    <x v="27"/>
    <s v="Pricez65818"/>
    <s v="כללי"/>
    <s v="ירקות טריים"/>
    <x v="16"/>
    <s v="-"/>
    <n v="8.9"/>
    <n v="8.9"/>
    <n v="8.9"/>
    <n v="0"/>
    <n v="9"/>
    <n v="9"/>
  </r>
  <r>
    <x v="27"/>
    <s v="Pricez65818"/>
    <s v="כללי"/>
    <s v="ירקות טריים"/>
    <x v="18"/>
    <s v="-"/>
    <n v="7.9"/>
    <n v="7.9"/>
    <n v="7.9"/>
    <n v="0"/>
    <n v="15"/>
    <n v="15"/>
  </r>
  <r>
    <x v="28"/>
    <s v="Pricez65913"/>
    <s v="כללי"/>
    <s v="פירות טריים"/>
    <x v="19"/>
    <s v="-"/>
    <n v="29.9"/>
    <n v="29.9"/>
    <n v="29.9"/>
    <n v="0"/>
    <n v="45"/>
    <n v="45"/>
  </r>
  <r>
    <x v="28"/>
    <s v="Pricez65913"/>
    <s v="כללי"/>
    <s v="פירות טריים"/>
    <x v="17"/>
    <s v="-"/>
    <n v="11.64"/>
    <n v="11.64"/>
    <n v="11.64"/>
    <n v="0"/>
    <n v="19"/>
    <n v="18"/>
  </r>
  <r>
    <x v="28"/>
    <s v="Pricez65913"/>
    <s v="כללי"/>
    <s v="פירות טריים"/>
    <x v="6"/>
    <s v="-"/>
    <n v="8.43"/>
    <n v="9.8699999999999992"/>
    <n v="8.43"/>
    <n v="7"/>
    <n v="117"/>
    <n v="59"/>
  </r>
  <r>
    <x v="28"/>
    <s v="Pricez65913"/>
    <s v="כללי"/>
    <s v="פירות טריים"/>
    <x v="7"/>
    <s v="-"/>
    <n v="9.2799999999999994"/>
    <n v="9.2799999999999994"/>
    <n v="9.2799999999999994"/>
    <n v="0"/>
    <n v="26"/>
    <n v="21"/>
  </r>
  <r>
    <x v="28"/>
    <s v="Pricez65913"/>
    <s v="כללי"/>
    <s v="פירות טריים"/>
    <x v="8"/>
    <s v="-"/>
    <n v="16.149999999999999"/>
    <n v="16.149999999999999"/>
    <n v="16.149999999999999"/>
    <n v="0"/>
    <n v="4"/>
    <n v="4"/>
  </r>
  <r>
    <x v="28"/>
    <s v="Pricez65913"/>
    <s v="כללי"/>
    <s v="פירות טריים"/>
    <x v="20"/>
    <s v="-"/>
    <n v="16.899999999999999"/>
    <n v="16.899999999999999"/>
    <n v="16.899999999999999"/>
    <n v="0"/>
    <n v="2"/>
    <n v="2"/>
  </r>
  <r>
    <x v="28"/>
    <s v="Pricez65913"/>
    <s v="כללי"/>
    <s v="פירות טריים"/>
    <x v="9"/>
    <s v="-"/>
    <n v="9.9"/>
    <n v="11.9"/>
    <n v="9.9"/>
    <n v="9.9"/>
    <n v="26"/>
    <n v="26"/>
  </r>
  <r>
    <x v="28"/>
    <s v="Pricez65913"/>
    <s v="כללי"/>
    <s v="פירות טריים"/>
    <x v="0"/>
    <s v="-"/>
    <n v="10.19"/>
    <n v="12.1"/>
    <n v="10.19"/>
    <n v="9.77"/>
    <n v="10"/>
    <n v="9"/>
  </r>
  <r>
    <x v="28"/>
    <s v="Pricez65913"/>
    <s v="כללי"/>
    <s v="פירות טריים"/>
    <x v="1"/>
    <s v="-"/>
    <n v="12.23"/>
    <n v="12.23"/>
    <n v="12.23"/>
    <n v="0"/>
    <n v="48"/>
    <n v="44"/>
  </r>
  <r>
    <x v="28"/>
    <s v="Pricez65913"/>
    <s v="כללי"/>
    <s v="פירות טריים"/>
    <x v="10"/>
    <s v="-"/>
    <n v="13.81"/>
    <n v="13.81"/>
    <n v="13.81"/>
    <n v="0"/>
    <n v="89"/>
    <n v="87"/>
  </r>
  <r>
    <x v="28"/>
    <s v="Pricez65913"/>
    <s v="כללי"/>
    <s v="פירות טריים"/>
    <x v="11"/>
    <s v="-"/>
    <n v="6.82"/>
    <n v="12.58"/>
    <n v="6.82"/>
    <n v="6.82"/>
    <n v="25"/>
    <n v="25"/>
  </r>
  <r>
    <x v="28"/>
    <s v="Pricez65913"/>
    <s v="כללי"/>
    <s v="פירות טריים"/>
    <x v="12"/>
    <s v="-"/>
    <n v="15.65"/>
    <n v="15.65"/>
    <n v="15.65"/>
    <n v="0"/>
    <n v="4"/>
    <n v="4"/>
  </r>
  <r>
    <x v="28"/>
    <s v="Pricez65913"/>
    <s v="כללי"/>
    <s v="פירות טריים"/>
    <x v="13"/>
    <s v="-"/>
    <n v="10.9"/>
    <n v="15.1"/>
    <n v="10.9"/>
    <n v="9.9"/>
    <n v="10"/>
    <n v="10"/>
  </r>
  <r>
    <x v="28"/>
    <s v="Pricez65913"/>
    <s v="כללי"/>
    <s v="פירות טריים"/>
    <x v="14"/>
    <s v="-"/>
    <n v="18.760000000000002"/>
    <n v="18.760000000000002"/>
    <n v="18.760000000000002"/>
    <n v="0"/>
    <n v="7"/>
    <n v="7"/>
  </r>
  <r>
    <x v="28"/>
    <s v="Pricez65913"/>
    <s v="כללי"/>
    <s v="פירות טריים"/>
    <x v="2"/>
    <s v="-"/>
    <n v="16.86"/>
    <n v="16.86"/>
    <n v="16.86"/>
    <n v="0"/>
    <n v="37"/>
    <n v="37"/>
  </r>
  <r>
    <x v="28"/>
    <s v="Pricez65913"/>
    <s v="כללי"/>
    <s v="פירות טריים"/>
    <x v="15"/>
    <s v="-"/>
    <n v="12.78"/>
    <n v="13.18"/>
    <n v="12.78"/>
    <n v="7.23"/>
    <n v="32"/>
    <n v="32"/>
  </r>
  <r>
    <x v="28"/>
    <s v="Pricez65913"/>
    <s v="כללי"/>
    <s v="פירות טריים"/>
    <x v="3"/>
    <s v="-"/>
    <n v="12.9"/>
    <n v="12.9"/>
    <n v="12.9"/>
    <n v="0"/>
    <n v="11"/>
    <n v="11"/>
  </r>
  <r>
    <x v="28"/>
    <s v="Pricez65913"/>
    <s v="כללי"/>
    <s v="פירות טריים"/>
    <x v="4"/>
    <s v="-"/>
    <n v="12.26"/>
    <n v="12.9"/>
    <n v="12.26"/>
    <n v="11.9"/>
    <n v="22"/>
    <n v="17"/>
  </r>
  <r>
    <x v="28"/>
    <s v="Pricez65913"/>
    <s v="כללי"/>
    <s v="פירות טריים"/>
    <x v="5"/>
    <s v="-"/>
    <n v="9.32"/>
    <n v="9.32"/>
    <n v="9.32"/>
    <n v="0"/>
    <n v="60"/>
    <n v="51"/>
  </r>
  <r>
    <x v="28"/>
    <s v="Pricez65913"/>
    <s v="כללי"/>
    <s v="פירות טריים"/>
    <x v="16"/>
    <s v="-"/>
    <n v="9.9"/>
    <n v="12.9"/>
    <n v="9.9"/>
    <n v="9.9"/>
    <n v="9"/>
    <n v="9"/>
  </r>
  <r>
    <x v="28"/>
    <s v="Pricez65913"/>
    <s v="כללי"/>
    <s v="פירות טריים"/>
    <x v="18"/>
    <s v="-"/>
    <n v="11.9"/>
    <n v="11.9"/>
    <n v="11.9"/>
    <n v="0"/>
    <n v="15"/>
    <n v="15"/>
  </r>
  <r>
    <x v="29"/>
    <s v="Pricez65898"/>
    <s v="כללי"/>
    <s v="פירות טריים"/>
    <x v="19"/>
    <s v="-"/>
    <n v="35.229999999999997"/>
    <n v="35.229999999999997"/>
    <n v="35.229999999999997"/>
    <n v="0"/>
    <n v="45"/>
    <n v="45"/>
  </r>
  <r>
    <x v="29"/>
    <s v="Pricez65898"/>
    <s v="כללי"/>
    <s v="פירות טריים"/>
    <x v="17"/>
    <s v="-"/>
    <n v="14.73"/>
    <n v="14.73"/>
    <n v="14.73"/>
    <n v="0"/>
    <n v="18"/>
    <n v="18"/>
  </r>
  <r>
    <x v="29"/>
    <s v="Pricez65898"/>
    <s v="כללי"/>
    <s v="פירות טריים"/>
    <x v="6"/>
    <s v="-"/>
    <n v="9.9"/>
    <n v="10.17"/>
    <n v="9.9"/>
    <n v="9.9"/>
    <n v="59"/>
    <n v="59"/>
  </r>
  <r>
    <x v="29"/>
    <s v="Pricez65898"/>
    <s v="כללי"/>
    <s v="פירות טריים"/>
    <x v="7"/>
    <s v="-"/>
    <n v="17.899999999999999"/>
    <n v="17.899999999999999"/>
    <n v="17.899999999999999"/>
    <n v="0"/>
    <n v="17"/>
    <n v="17"/>
  </r>
  <r>
    <x v="29"/>
    <s v="Pricez65898"/>
    <s v="כללי"/>
    <s v="פירות טריים"/>
    <x v="8"/>
    <s v="-"/>
    <n v="17.57"/>
    <n v="17.57"/>
    <n v="17.57"/>
    <n v="0"/>
    <n v="9"/>
    <n v="8"/>
  </r>
  <r>
    <x v="29"/>
    <s v="Pricez65898"/>
    <s v="כללי"/>
    <s v="פירות טריים"/>
    <x v="20"/>
    <s v="-"/>
    <n v="19.420000000000002"/>
    <n v="19.420000000000002"/>
    <n v="19.420000000000002"/>
    <n v="0"/>
    <n v="21"/>
    <n v="21"/>
  </r>
  <r>
    <x v="29"/>
    <s v="Pricez65898"/>
    <s v="כללי"/>
    <s v="פירות טריים"/>
    <x v="9"/>
    <s v="-"/>
    <n v="12.9"/>
    <n v="14.9"/>
    <n v="12.9"/>
    <n v="12.9"/>
    <n v="26"/>
    <n v="26"/>
  </r>
  <r>
    <x v="29"/>
    <s v="Pricez65898"/>
    <s v="כללי"/>
    <s v="פירות טריים"/>
    <x v="0"/>
    <s v="-"/>
    <n v="9.8000000000000007"/>
    <n v="11.9"/>
    <n v="9.8000000000000007"/>
    <n v="9.8000000000000007"/>
    <n v="10"/>
    <n v="9"/>
  </r>
  <r>
    <x v="29"/>
    <s v="Pricez65898"/>
    <s v="כללי"/>
    <s v="פירות טריים"/>
    <x v="1"/>
    <s v="-"/>
    <n v="9.9"/>
    <n v="15.38"/>
    <n v="9.9"/>
    <n v="9.9"/>
    <n v="44"/>
    <n v="44"/>
  </r>
  <r>
    <x v="29"/>
    <s v="Pricez65898"/>
    <s v="כללי"/>
    <s v="פירות טריים"/>
    <x v="10"/>
    <s v="-"/>
    <n v="16.38"/>
    <n v="16.59"/>
    <n v="16.38"/>
    <n v="11.9"/>
    <n v="89"/>
    <n v="87"/>
  </r>
  <r>
    <x v="29"/>
    <s v="Pricez65898"/>
    <s v="כללי"/>
    <s v="פירות טריים"/>
    <x v="11"/>
    <s v="-"/>
    <n v="22.9"/>
    <n v="22.9"/>
    <n v="22.9"/>
    <n v="0"/>
    <n v="25"/>
    <n v="25"/>
  </r>
  <r>
    <x v="29"/>
    <s v="Pricez65898"/>
    <s v="כללי"/>
    <s v="פירות טריים"/>
    <x v="12"/>
    <s v="-"/>
    <n v="19.23"/>
    <n v="19.23"/>
    <n v="19.23"/>
    <n v="0"/>
    <n v="6"/>
    <n v="4"/>
  </r>
  <r>
    <x v="29"/>
    <s v="Pricez65898"/>
    <s v="כללי"/>
    <s v="פירות טריים"/>
    <x v="13"/>
    <s v="-"/>
    <n v="16.5"/>
    <n v="16.5"/>
    <n v="16.5"/>
    <n v="0"/>
    <n v="10"/>
    <n v="10"/>
  </r>
  <r>
    <x v="29"/>
    <s v="Pricez65898"/>
    <s v="כללי"/>
    <s v="פירות טריים"/>
    <x v="14"/>
    <s v="-"/>
    <n v="19.079999999999998"/>
    <n v="19.079999999999998"/>
    <n v="19.079999999999998"/>
    <n v="0"/>
    <n v="11"/>
    <n v="7"/>
  </r>
  <r>
    <x v="29"/>
    <s v="Pricez65898"/>
    <s v="כללי"/>
    <s v="פירות טריים"/>
    <x v="2"/>
    <s v="-"/>
    <n v="17.02"/>
    <n v="17.02"/>
    <n v="17.02"/>
    <n v="0"/>
    <n v="34"/>
    <n v="34"/>
  </r>
  <r>
    <x v="29"/>
    <s v="Pricez65898"/>
    <s v="כללי"/>
    <s v="פירות טריים"/>
    <x v="15"/>
    <s v="-"/>
    <n v="22.9"/>
    <n v="22.9"/>
    <n v="22.9"/>
    <n v="0"/>
    <n v="31"/>
    <n v="31"/>
  </r>
  <r>
    <x v="29"/>
    <s v="Pricez65898"/>
    <s v="כללי"/>
    <s v="פירות טריים"/>
    <x v="3"/>
    <s v="-"/>
    <n v="19.899999999999999"/>
    <n v="19.899999999999999"/>
    <n v="19.899999999999999"/>
    <n v="0"/>
    <n v="10"/>
    <n v="10"/>
  </r>
  <r>
    <x v="29"/>
    <s v="Pricez65898"/>
    <s v="כללי"/>
    <s v="פירות טריים"/>
    <x v="4"/>
    <s v="-"/>
    <n v="14.64"/>
    <n v="17.68"/>
    <n v="14.64"/>
    <n v="12.9"/>
    <n v="23"/>
    <n v="18"/>
  </r>
  <r>
    <x v="29"/>
    <s v="Pricez65898"/>
    <s v="כללי"/>
    <s v="פירות טריים"/>
    <x v="5"/>
    <s v="-"/>
    <n v="11.07"/>
    <n v="11.07"/>
    <n v="11.07"/>
    <n v="0"/>
    <n v="52"/>
    <n v="51"/>
  </r>
  <r>
    <x v="29"/>
    <s v="Pricez65898"/>
    <s v="כללי"/>
    <s v="פירות טריים"/>
    <x v="16"/>
    <s v="-"/>
    <n v="14.01"/>
    <n v="14.01"/>
    <n v="14.01"/>
    <n v="0"/>
    <n v="9"/>
    <n v="9"/>
  </r>
  <r>
    <x v="29"/>
    <s v="Pricez65898"/>
    <s v="כללי"/>
    <s v="פירות טריים"/>
    <x v="18"/>
    <s v="-"/>
    <n v="9.9"/>
    <n v="15.11"/>
    <n v="9.9"/>
    <n v="9.9"/>
    <n v="14"/>
    <n v="14"/>
  </r>
  <r>
    <x v="30"/>
    <s v="Pricez65903"/>
    <s v="כללי"/>
    <s v="פירות טריים"/>
    <x v="19"/>
    <s v="-"/>
    <n v="20.079999999999998"/>
    <n v="20.079999999999998"/>
    <n v="20.079999999999998"/>
    <n v="0"/>
    <n v="45"/>
    <n v="45"/>
  </r>
  <r>
    <x v="30"/>
    <s v="Pricez65903"/>
    <s v="כללי"/>
    <s v="פירות טריים"/>
    <x v="17"/>
    <s v="-"/>
    <n v="5.74"/>
    <n v="5.74"/>
    <n v="5.74"/>
    <n v="0"/>
    <n v="19"/>
    <n v="18"/>
  </r>
  <r>
    <x v="30"/>
    <s v="Pricez65903"/>
    <s v="כללי"/>
    <s v="פירות טריים"/>
    <x v="6"/>
    <s v="-"/>
    <n v="4.45"/>
    <n v="6.9"/>
    <n v="4.45"/>
    <n v="4.45"/>
    <n v="118"/>
    <n v="59"/>
  </r>
  <r>
    <x v="30"/>
    <s v="Pricez65903"/>
    <s v="כללי"/>
    <s v="פירות טריים"/>
    <x v="7"/>
    <s v="-"/>
    <n v="8.2100000000000009"/>
    <n v="8.2100000000000009"/>
    <n v="8.2100000000000009"/>
    <n v="0"/>
    <n v="26"/>
    <n v="21"/>
  </r>
  <r>
    <x v="30"/>
    <s v="Pricez65903"/>
    <s v="כללי"/>
    <s v="פירות טריים"/>
    <x v="8"/>
    <s v="-"/>
    <n v="9.4"/>
    <n v="9.4"/>
    <n v="9.4"/>
    <n v="0"/>
    <n v="4"/>
    <n v="3"/>
  </r>
  <r>
    <x v="30"/>
    <s v="Pricez65903"/>
    <s v="כללי"/>
    <s v="פירות טריים"/>
    <x v="9"/>
    <s v="-"/>
    <n v="6.86"/>
    <n v="7.55"/>
    <n v="6.86"/>
    <n v="6.9"/>
    <n v="26"/>
    <n v="26"/>
  </r>
  <r>
    <x v="30"/>
    <s v="Pricez65903"/>
    <s v="כללי"/>
    <s v="פירות טריים"/>
    <x v="0"/>
    <s v="-"/>
    <n v="6.97"/>
    <n v="8.9"/>
    <n v="6.97"/>
    <n v="6.75"/>
    <n v="10"/>
    <n v="9"/>
  </r>
  <r>
    <x v="30"/>
    <s v="Pricez65903"/>
    <s v="כללי"/>
    <s v="פירות טריים"/>
    <x v="1"/>
    <s v="-"/>
    <n v="8.9499999999999993"/>
    <n v="9.01"/>
    <n v="8.9499999999999993"/>
    <n v="7.9"/>
    <n v="44"/>
    <n v="44"/>
  </r>
  <r>
    <x v="30"/>
    <s v="Pricez65903"/>
    <s v="כללי"/>
    <s v="פירות טריים"/>
    <x v="10"/>
    <s v="-"/>
    <n v="10.66"/>
    <n v="10.82"/>
    <n v="10.66"/>
    <n v="8.9"/>
    <n v="88"/>
    <n v="87"/>
  </r>
  <r>
    <x v="30"/>
    <s v="Pricez65903"/>
    <s v="כללי"/>
    <s v="פירות טריים"/>
    <x v="11"/>
    <s v="-"/>
    <n v="3.96"/>
    <n v="7.86"/>
    <n v="3.96"/>
    <n v="3.92"/>
    <n v="26"/>
    <n v="25"/>
  </r>
  <r>
    <x v="30"/>
    <s v="Pricez65903"/>
    <s v="כללי"/>
    <s v="פירות טריים"/>
    <x v="12"/>
    <s v="-"/>
    <n v="8.65"/>
    <n v="8.65"/>
    <n v="8.65"/>
    <n v="0"/>
    <n v="4"/>
    <n v="4"/>
  </r>
  <r>
    <x v="30"/>
    <s v="Pricez65903"/>
    <s v="כללי"/>
    <s v="פירות טריים"/>
    <x v="13"/>
    <s v="-"/>
    <n v="8.5"/>
    <n v="12.2"/>
    <n v="8.5"/>
    <n v="7.79"/>
    <n v="10"/>
    <n v="10"/>
  </r>
  <r>
    <x v="30"/>
    <s v="Pricez65903"/>
    <s v="כללי"/>
    <s v="פירות טריים"/>
    <x v="14"/>
    <s v="-"/>
    <n v="10.029999999999999"/>
    <n v="10.029999999999999"/>
    <n v="10.029999999999999"/>
    <n v="0"/>
    <n v="8"/>
    <n v="8"/>
  </r>
  <r>
    <x v="30"/>
    <s v="Pricez65903"/>
    <s v="כללי"/>
    <s v="פירות טריים"/>
    <x v="2"/>
    <s v="-"/>
    <n v="10.06"/>
    <n v="10.06"/>
    <n v="10.06"/>
    <n v="0"/>
    <n v="40"/>
    <n v="37"/>
  </r>
  <r>
    <x v="30"/>
    <s v="Pricez65903"/>
    <s v="כללי"/>
    <s v="פירות טריים"/>
    <x v="15"/>
    <s v="-"/>
    <n v="9.07"/>
    <n v="9.43"/>
    <n v="9.07"/>
    <n v="4.5"/>
    <n v="34"/>
    <n v="32"/>
  </r>
  <r>
    <x v="30"/>
    <s v="Pricez65903"/>
    <s v="כללי"/>
    <s v="פירות טריים"/>
    <x v="3"/>
    <s v="-"/>
    <n v="8.7200000000000006"/>
    <n v="8.9"/>
    <n v="8.7200000000000006"/>
    <n v="6.9"/>
    <n v="11"/>
    <n v="11"/>
  </r>
  <r>
    <x v="30"/>
    <s v="Pricez65903"/>
    <s v="כללי"/>
    <s v="פירות טריים"/>
    <x v="4"/>
    <s v="-"/>
    <n v="9.25"/>
    <n v="9.9"/>
    <n v="9.25"/>
    <n v="8.9"/>
    <n v="23"/>
    <n v="18"/>
  </r>
  <r>
    <x v="30"/>
    <s v="Pricez65903"/>
    <s v="כללי"/>
    <s v="פירות טריים"/>
    <x v="5"/>
    <s v="-"/>
    <n v="3.8"/>
    <n v="3.92"/>
    <n v="3.8"/>
    <n v="4.3"/>
    <n v="52"/>
    <n v="51"/>
  </r>
  <r>
    <x v="30"/>
    <s v="Pricez65903"/>
    <s v="כללי"/>
    <s v="פירות טריים"/>
    <x v="16"/>
    <s v="-"/>
    <n v="8.9"/>
    <n v="8.9"/>
    <n v="8.9"/>
    <n v="0"/>
    <n v="9"/>
    <n v="9"/>
  </r>
  <r>
    <x v="30"/>
    <s v="Pricez65903"/>
    <s v="כללי"/>
    <s v="פירות טריים"/>
    <x v="18"/>
    <s v="-"/>
    <n v="7.97"/>
    <n v="8.9"/>
    <n v="7.97"/>
    <n v="6.57"/>
    <n v="15"/>
    <n v="15"/>
  </r>
  <r>
    <x v="31"/>
    <s v="Pricez65912"/>
    <s v="כללי"/>
    <s v="פירות טריים"/>
    <x v="17"/>
    <s v="-"/>
    <n v="3.06"/>
    <n v="3.06"/>
    <n v="3.06"/>
    <n v="0"/>
    <n v="22"/>
    <n v="18"/>
  </r>
  <r>
    <x v="31"/>
    <s v="Pricez65912"/>
    <s v="כללי"/>
    <s v="פירות טריים"/>
    <x v="6"/>
    <s v="-"/>
    <n v="3.85"/>
    <n v="5.17"/>
    <n v="3.85"/>
    <n v="3.85"/>
    <n v="59"/>
    <n v="59"/>
  </r>
  <r>
    <x v="31"/>
    <s v="Pricez65912"/>
    <s v="כללי"/>
    <s v="פירות טריים"/>
    <x v="7"/>
    <s v="-"/>
    <n v="4.2300000000000004"/>
    <n v="4.2300000000000004"/>
    <n v="4.2300000000000004"/>
    <n v="0"/>
    <n v="24"/>
    <n v="21"/>
  </r>
  <r>
    <x v="31"/>
    <s v="Pricez65912"/>
    <s v="כללי"/>
    <s v="פירות טריים"/>
    <x v="8"/>
    <s v="-"/>
    <n v="5.07"/>
    <n v="5.07"/>
    <n v="5.07"/>
    <n v="0"/>
    <n v="6"/>
    <n v="6"/>
  </r>
  <r>
    <x v="31"/>
    <s v="Pricez65912"/>
    <s v="כללי"/>
    <s v="פירות טריים"/>
    <x v="20"/>
    <s v="-"/>
    <n v="7.23"/>
    <n v="7.23"/>
    <n v="7.23"/>
    <n v="0"/>
    <n v="3"/>
    <n v="3"/>
  </r>
  <r>
    <x v="31"/>
    <s v="Pricez65912"/>
    <s v="כללי"/>
    <s v="פירות טריים"/>
    <x v="9"/>
    <s v="-"/>
    <n v="2.94"/>
    <n v="3.67"/>
    <n v="2.94"/>
    <n v="2.9"/>
    <n v="26"/>
    <n v="26"/>
  </r>
  <r>
    <x v="31"/>
    <s v="Pricez65912"/>
    <s v="כללי"/>
    <s v="פירות טריים"/>
    <x v="0"/>
    <s v="-"/>
    <n v="3.47"/>
    <n v="4.9000000000000004"/>
    <n v="3.47"/>
    <n v="3.47"/>
    <n v="10"/>
    <n v="9"/>
  </r>
  <r>
    <x v="31"/>
    <s v="Pricez65912"/>
    <s v="כללי"/>
    <s v="פירות טריים"/>
    <x v="1"/>
    <s v="-"/>
    <n v="3.9"/>
    <n v="4.92"/>
    <n v="3.9"/>
    <n v="3.9"/>
    <n v="44"/>
    <n v="44"/>
  </r>
  <r>
    <x v="31"/>
    <s v="Pricez65912"/>
    <s v="כללי"/>
    <s v="פירות טריים"/>
    <x v="10"/>
    <s v="-"/>
    <n v="4.32"/>
    <n v="4.32"/>
    <n v="4.32"/>
    <n v="0"/>
    <n v="85"/>
    <n v="83"/>
  </r>
  <r>
    <x v="31"/>
    <s v="Pricez65912"/>
    <s v="כללי"/>
    <s v="פירות טריים"/>
    <x v="11"/>
    <s v="-"/>
    <n v="4.46"/>
    <n v="4.54"/>
    <n v="4.46"/>
    <n v="2.35"/>
    <n v="25"/>
    <n v="25"/>
  </r>
  <r>
    <x v="31"/>
    <s v="Pricez65912"/>
    <s v="כללי"/>
    <s v="פירות טריים"/>
    <x v="12"/>
    <s v="-"/>
    <n v="2.9"/>
    <n v="2.9"/>
    <n v="2.9"/>
    <n v="0"/>
    <n v="4"/>
    <n v="4"/>
  </r>
  <r>
    <x v="31"/>
    <s v="Pricez65912"/>
    <s v="כללי"/>
    <s v="פירות טריים"/>
    <x v="13"/>
    <s v="-"/>
    <n v="5.5"/>
    <n v="5.5"/>
    <n v="5.5"/>
    <n v="0"/>
    <n v="10"/>
    <n v="10"/>
  </r>
  <r>
    <x v="31"/>
    <s v="Pricez65912"/>
    <s v="כללי"/>
    <s v="פירות טריים"/>
    <x v="14"/>
    <s v="-"/>
    <n v="5.46"/>
    <n v="5.79"/>
    <n v="5.46"/>
    <n v="1.9"/>
    <n v="9"/>
    <n v="9"/>
  </r>
  <r>
    <x v="31"/>
    <s v="Pricez65912"/>
    <s v="כללי"/>
    <s v="פירות טריים"/>
    <x v="2"/>
    <s v="-"/>
    <n v="5.93"/>
    <n v="5.93"/>
    <n v="5.93"/>
    <n v="0"/>
    <n v="37"/>
    <n v="37"/>
  </r>
  <r>
    <x v="31"/>
    <s v="Pricez65912"/>
    <s v="כללי"/>
    <s v="פירות טריים"/>
    <x v="15"/>
    <s v="-"/>
    <n v="5.05"/>
    <n v="5.14"/>
    <n v="5.05"/>
    <n v="2.9"/>
    <n v="33"/>
    <n v="31"/>
  </r>
  <r>
    <x v="31"/>
    <s v="Pricez65912"/>
    <s v="כללי"/>
    <s v="פירות טריים"/>
    <x v="3"/>
    <s v="-"/>
    <n v="4.9000000000000004"/>
    <n v="4.9000000000000004"/>
    <n v="4.9000000000000004"/>
    <n v="0"/>
    <n v="11"/>
    <n v="11"/>
  </r>
  <r>
    <x v="31"/>
    <s v="Pricez65912"/>
    <s v="כללי"/>
    <s v="פירות טריים"/>
    <x v="4"/>
    <s v="-"/>
    <n v="5.16"/>
    <n v="5.77"/>
    <n v="5.16"/>
    <n v="4.9000000000000004"/>
    <n v="23"/>
    <n v="18"/>
  </r>
  <r>
    <x v="31"/>
    <s v="Pricez65912"/>
    <s v="כללי"/>
    <s v="פירות טריים"/>
    <x v="5"/>
    <s v="-"/>
    <n v="3.15"/>
    <n v="3.19"/>
    <n v="3.15"/>
    <n v="1.85"/>
    <n v="53"/>
    <n v="51"/>
  </r>
  <r>
    <x v="31"/>
    <s v="Pricez65912"/>
    <s v="כללי"/>
    <s v="פירות טריים"/>
    <x v="16"/>
    <s v="-"/>
    <n v="3.9"/>
    <n v="3.9"/>
    <n v="3.9"/>
    <n v="0"/>
    <n v="9"/>
    <n v="9"/>
  </r>
  <r>
    <x v="31"/>
    <s v="Pricez65912"/>
    <s v="כללי"/>
    <s v="פירות טריים"/>
    <x v="18"/>
    <s v="-"/>
    <n v="3.5"/>
    <n v="4.9000000000000004"/>
    <n v="3.5"/>
    <n v="3.5"/>
    <n v="15"/>
    <n v="15"/>
  </r>
  <r>
    <x v="32"/>
    <s v="Pricez65915"/>
    <s v="כללי"/>
    <s v="פירות טריים"/>
    <x v="19"/>
    <s v="-"/>
    <n v="34.9"/>
    <n v="34.9"/>
    <n v="34.9"/>
    <n v="0"/>
    <n v="44"/>
    <n v="44"/>
  </r>
  <r>
    <x v="32"/>
    <s v="Pricez65915"/>
    <s v="כללי"/>
    <s v="פירות טריים"/>
    <x v="17"/>
    <s v="-"/>
    <n v="11.6"/>
    <n v="11.6"/>
    <n v="11.6"/>
    <n v="0"/>
    <n v="20"/>
    <n v="18"/>
  </r>
  <r>
    <x v="32"/>
    <s v="Pricez65915"/>
    <s v="כללי"/>
    <s v="פירות טריים"/>
    <x v="6"/>
    <s v="-"/>
    <n v="21.3"/>
    <n v="29.62"/>
    <n v="21.3"/>
    <n v="13"/>
    <n v="122"/>
    <n v="59"/>
  </r>
  <r>
    <x v="32"/>
    <s v="Pricez65915"/>
    <s v="כללי"/>
    <s v="פירות טריים"/>
    <x v="7"/>
    <s v="-"/>
    <n v="18.989999999999998"/>
    <n v="18.989999999999998"/>
    <n v="18.989999999999998"/>
    <n v="0"/>
    <n v="22"/>
    <n v="21"/>
  </r>
  <r>
    <x v="32"/>
    <s v="Pricez65915"/>
    <s v="כללי"/>
    <s v="פירות טריים"/>
    <x v="20"/>
    <s v="-"/>
    <n v="27.59"/>
    <n v="27.59"/>
    <n v="27.59"/>
    <n v="0"/>
    <n v="13"/>
    <n v="13"/>
  </r>
  <r>
    <x v="32"/>
    <s v="Pricez65915"/>
    <s v="כללי"/>
    <s v="פירות טריים"/>
    <x v="9"/>
    <s v="-"/>
    <n v="24.05"/>
    <n v="24.23"/>
    <n v="24.05"/>
    <n v="19.899999999999999"/>
    <n v="27"/>
    <n v="26"/>
  </r>
  <r>
    <x v="32"/>
    <s v="Pricez65915"/>
    <s v="כללי"/>
    <s v="פירות טריים"/>
    <x v="0"/>
    <s v="-"/>
    <n v="24.9"/>
    <n v="24.9"/>
    <n v="24.9"/>
    <n v="0"/>
    <n v="1"/>
    <n v="1"/>
  </r>
  <r>
    <x v="32"/>
    <s v="Pricez65915"/>
    <s v="כללי"/>
    <s v="פירות טריים"/>
    <x v="1"/>
    <s v="-"/>
    <n v="24.9"/>
    <n v="24.9"/>
    <n v="24.9"/>
    <n v="0"/>
    <n v="2"/>
    <n v="2"/>
  </r>
  <r>
    <x v="32"/>
    <s v="Pricez65915"/>
    <s v="כללי"/>
    <s v="פירות טריים"/>
    <x v="11"/>
    <s v="-"/>
    <n v="13.76"/>
    <n v="13.76"/>
    <n v="13.76"/>
    <n v="0"/>
    <n v="7"/>
    <n v="7"/>
  </r>
  <r>
    <x v="32"/>
    <s v="Pricez65915"/>
    <s v="כללי"/>
    <s v="פירות טריים"/>
    <x v="12"/>
    <s v="-"/>
    <n v="16.649999999999999"/>
    <n v="16.649999999999999"/>
    <n v="16.649999999999999"/>
    <n v="0"/>
    <n v="4"/>
    <n v="4"/>
  </r>
  <r>
    <x v="32"/>
    <s v="Pricez65915"/>
    <s v="כללי"/>
    <s v="פירות טריים"/>
    <x v="13"/>
    <s v="-"/>
    <n v="19.3"/>
    <n v="19.3"/>
    <n v="19.3"/>
    <n v="0"/>
    <n v="10"/>
    <n v="10"/>
  </r>
  <r>
    <x v="32"/>
    <s v="Pricez65915"/>
    <s v="כללי"/>
    <s v="פירות טריים"/>
    <x v="14"/>
    <s v="-"/>
    <n v="21.03"/>
    <n v="21.03"/>
    <n v="21.03"/>
    <n v="0"/>
    <n v="8"/>
    <n v="8"/>
  </r>
  <r>
    <x v="32"/>
    <s v="Pricez65915"/>
    <s v="כללי"/>
    <s v="פירות טריים"/>
    <x v="2"/>
    <s v="-"/>
    <n v="18.78"/>
    <n v="18.78"/>
    <n v="18.78"/>
    <n v="0"/>
    <n v="37"/>
    <n v="37"/>
  </r>
  <r>
    <x v="32"/>
    <s v="Pricez65915"/>
    <s v="כללי"/>
    <s v="פירות טריים"/>
    <x v="15"/>
    <s v="-"/>
    <n v="16.23"/>
    <n v="16.23"/>
    <n v="16.23"/>
    <n v="0"/>
    <n v="6"/>
    <n v="6"/>
  </r>
  <r>
    <x v="32"/>
    <s v="Pricez65915"/>
    <s v="כללי"/>
    <s v="פירות טריים"/>
    <x v="3"/>
    <s v="-"/>
    <n v="9.9"/>
    <n v="9.9"/>
    <n v="9.9"/>
    <n v="0"/>
    <n v="11"/>
    <n v="11"/>
  </r>
  <r>
    <x v="32"/>
    <s v="Pricez65915"/>
    <s v="כללי"/>
    <s v="פירות טריים"/>
    <x v="4"/>
    <s v="-"/>
    <n v="18.329999999999998"/>
    <n v="19.57"/>
    <n v="18.329999999999998"/>
    <n v="17.899999999999999"/>
    <n v="21"/>
    <n v="17"/>
  </r>
  <r>
    <x v="32"/>
    <s v="Pricez65915"/>
    <s v="כללי"/>
    <s v="פירות טריים"/>
    <x v="5"/>
    <s v="-"/>
    <n v="16.350000000000001"/>
    <n v="16.350000000000001"/>
    <n v="16.350000000000001"/>
    <n v="0"/>
    <n v="73"/>
    <n v="51"/>
  </r>
  <r>
    <x v="32"/>
    <s v="Pricez65915"/>
    <s v="כללי"/>
    <s v="פירות טריים"/>
    <x v="16"/>
    <s v="-"/>
    <n v="8.9"/>
    <n v="9.9"/>
    <n v="8.9"/>
    <n v="8.9"/>
    <n v="9"/>
    <n v="9"/>
  </r>
  <r>
    <x v="33"/>
    <s v="Pricez65904"/>
    <s v="כללי"/>
    <s v="פירות טריים"/>
    <x v="19"/>
    <s v="-"/>
    <n v="19.059999999999999"/>
    <n v="19.059999999999999"/>
    <n v="19.059999999999999"/>
    <n v="0"/>
    <n v="45"/>
    <n v="45"/>
  </r>
  <r>
    <x v="33"/>
    <s v="Pricez65904"/>
    <s v="כללי"/>
    <s v="פירות טריים"/>
    <x v="17"/>
    <s v="-"/>
    <n v="6.3"/>
    <n v="6.3"/>
    <n v="6.3"/>
    <n v="0"/>
    <n v="20"/>
    <n v="18"/>
  </r>
  <r>
    <x v="33"/>
    <s v="Pricez65904"/>
    <s v="כללי"/>
    <s v="פירות טריים"/>
    <x v="6"/>
    <s v="-"/>
    <n v="4.45"/>
    <n v="6.88"/>
    <n v="4.45"/>
    <n v="4.45"/>
    <n v="118"/>
    <n v="59"/>
  </r>
  <r>
    <x v="33"/>
    <s v="Pricez65904"/>
    <s v="כללי"/>
    <s v="פירות טריים"/>
    <x v="7"/>
    <s v="-"/>
    <n v="8.6999999999999993"/>
    <n v="8.6999999999999993"/>
    <n v="8.6999999999999993"/>
    <n v="0"/>
    <n v="25"/>
    <n v="21"/>
  </r>
  <r>
    <x v="33"/>
    <s v="Pricez65904"/>
    <s v="כללי"/>
    <s v="פירות טריים"/>
    <x v="8"/>
    <s v="-"/>
    <n v="9.23"/>
    <n v="9.23"/>
    <n v="9.23"/>
    <n v="0"/>
    <n v="3"/>
    <n v="2"/>
  </r>
  <r>
    <x v="33"/>
    <s v="Pricez65904"/>
    <s v="כללי"/>
    <s v="פירות טריים"/>
    <x v="9"/>
    <s v="-"/>
    <n v="6.86"/>
    <n v="7.55"/>
    <n v="6.86"/>
    <n v="6.9"/>
    <n v="26"/>
    <n v="26"/>
  </r>
  <r>
    <x v="33"/>
    <s v="Pricez65904"/>
    <s v="כללי"/>
    <s v="פירות טריים"/>
    <x v="0"/>
    <s v="-"/>
    <n v="7.07"/>
    <n v="8.9"/>
    <n v="7.07"/>
    <n v="6.86"/>
    <n v="10"/>
    <n v="9"/>
  </r>
  <r>
    <x v="33"/>
    <s v="Pricez65904"/>
    <s v="כללי"/>
    <s v="פירות טריים"/>
    <x v="1"/>
    <s v="-"/>
    <n v="9.33"/>
    <n v="9.4"/>
    <n v="9.33"/>
    <n v="7.9"/>
    <n v="44"/>
    <n v="44"/>
  </r>
  <r>
    <x v="33"/>
    <s v="Pricez65904"/>
    <s v="כללי"/>
    <s v="פירות טריים"/>
    <x v="10"/>
    <s v="-"/>
    <n v="10.82"/>
    <n v="10.96"/>
    <n v="10.82"/>
    <n v="8.9"/>
    <n v="88"/>
    <n v="87"/>
  </r>
  <r>
    <x v="33"/>
    <s v="Pricez65904"/>
    <s v="כללי"/>
    <s v="פירות טריים"/>
    <x v="11"/>
    <s v="-"/>
    <n v="3.96"/>
    <n v="7.86"/>
    <n v="3.96"/>
    <n v="3.92"/>
    <n v="26"/>
    <n v="25"/>
  </r>
  <r>
    <x v="33"/>
    <s v="Pricez65904"/>
    <s v="כללי"/>
    <s v="פירות טריים"/>
    <x v="12"/>
    <s v="-"/>
    <n v="9.15"/>
    <n v="9.15"/>
    <n v="9.15"/>
    <n v="0"/>
    <n v="4"/>
    <n v="4"/>
  </r>
  <r>
    <x v="33"/>
    <s v="Pricez65904"/>
    <s v="כללי"/>
    <s v="פירות טריים"/>
    <x v="13"/>
    <s v="-"/>
    <n v="8.5"/>
    <n v="12.3"/>
    <n v="8.5"/>
    <n v="7.79"/>
    <n v="10"/>
    <n v="10"/>
  </r>
  <r>
    <x v="33"/>
    <s v="Pricez65904"/>
    <s v="כללי"/>
    <s v="פירות טריים"/>
    <x v="14"/>
    <s v="-"/>
    <n v="10.210000000000001"/>
    <n v="10.210000000000001"/>
    <n v="10.210000000000001"/>
    <n v="0"/>
    <n v="13"/>
    <n v="9"/>
  </r>
  <r>
    <x v="33"/>
    <s v="Pricez65904"/>
    <s v="כללי"/>
    <s v="פירות טריים"/>
    <x v="2"/>
    <s v="-"/>
    <n v="10.09"/>
    <n v="10.09"/>
    <n v="10.09"/>
    <n v="0"/>
    <n v="39"/>
    <n v="37"/>
  </r>
  <r>
    <x v="33"/>
    <s v="Pricez65904"/>
    <s v="כללי"/>
    <s v="פירות טריים"/>
    <x v="15"/>
    <s v="-"/>
    <n v="9.0399999999999991"/>
    <n v="9.49"/>
    <n v="9.0399999999999991"/>
    <n v="4.5999999999999996"/>
    <n v="34"/>
    <n v="32"/>
  </r>
  <r>
    <x v="33"/>
    <s v="Pricez65904"/>
    <s v="כללי"/>
    <s v="פירות טריים"/>
    <x v="3"/>
    <s v="-"/>
    <n v="8.7200000000000006"/>
    <n v="8.9"/>
    <n v="8.7200000000000006"/>
    <n v="6.9"/>
    <n v="11"/>
    <n v="11"/>
  </r>
  <r>
    <x v="33"/>
    <s v="Pricez65904"/>
    <s v="כללי"/>
    <s v="פירות טריים"/>
    <x v="4"/>
    <s v="-"/>
    <n v="9.81"/>
    <n v="11.55"/>
    <n v="9.81"/>
    <n v="8.9"/>
    <n v="23"/>
    <n v="18"/>
  </r>
  <r>
    <x v="33"/>
    <s v="Pricez65904"/>
    <s v="כללי"/>
    <s v="פירות טריים"/>
    <x v="5"/>
    <s v="-"/>
    <n v="3.82"/>
    <n v="3.94"/>
    <n v="3.82"/>
    <n v="4.3"/>
    <n v="53"/>
    <n v="51"/>
  </r>
  <r>
    <x v="33"/>
    <s v="Pricez65904"/>
    <s v="כללי"/>
    <s v="פירות טריים"/>
    <x v="16"/>
    <s v="-"/>
    <n v="8.9"/>
    <n v="8.9"/>
    <n v="8.9"/>
    <n v="0"/>
    <n v="9"/>
    <n v="9"/>
  </r>
  <r>
    <x v="33"/>
    <s v="Pricez65904"/>
    <s v="כללי"/>
    <s v="פירות טריים"/>
    <x v="18"/>
    <s v="-"/>
    <n v="8.3699999999999992"/>
    <n v="8.9"/>
    <n v="8.3699999999999992"/>
    <n v="7.3"/>
    <n v="15"/>
    <n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FCF058-24C8-451B-AB86-438D0037C8F2}" name="PivotTable1" cacheId="0" applyNumberFormats="0" applyBorderFormats="0" applyFontFormats="0" applyPatternFormats="0" applyAlignmentFormats="0" applyWidthHeightFormats="1" dataCaption="ערכים" updatedVersion="6" minRefreshableVersion="3" useAutoFormatting="1" itemPrintTitles="1" createdVersion="6" indent="0" outline="1" outlineData="1" multipleFieldFilters="0">
  <location ref="A3:AJ26" firstHeaderRow="1" firstDataRow="2" firstDataCol="1"/>
  <pivotFields count="12">
    <pivotField axis="axisCol" showAll="0">
      <items count="35">
        <item x="29"/>
        <item x="30"/>
        <item x="17"/>
        <item x="21"/>
        <item x="20"/>
        <item x="1"/>
        <item x="0"/>
        <item x="25"/>
        <item x="10"/>
        <item x="6"/>
        <item x="23"/>
        <item x="22"/>
        <item x="24"/>
        <item x="4"/>
        <item x="31"/>
        <item x="14"/>
        <item x="28"/>
        <item x="33"/>
        <item x="3"/>
        <item x="15"/>
        <item x="13"/>
        <item x="19"/>
        <item x="32"/>
        <item x="7"/>
        <item x="2"/>
        <item x="8"/>
        <item x="9"/>
        <item x="26"/>
        <item x="27"/>
        <item x="18"/>
        <item x="11"/>
        <item x="5"/>
        <item x="12"/>
        <item x="16"/>
        <item t="default"/>
      </items>
    </pivotField>
    <pivotField showAll="0"/>
    <pivotField showAll="0"/>
    <pivotField showAll="0"/>
    <pivotField axis="axisRow" showAll="0">
      <items count="22">
        <item x="19"/>
        <item x="17"/>
        <item x="6"/>
        <item x="7"/>
        <item x="8"/>
        <item x="20"/>
        <item x="9"/>
        <item x="0"/>
        <item x="1"/>
        <item x="10"/>
        <item x="11"/>
        <item x="12"/>
        <item x="13"/>
        <item x="14"/>
        <item x="2"/>
        <item x="15"/>
        <item x="3"/>
        <item x="4"/>
        <item x="5"/>
        <item x="16"/>
        <item x="18"/>
        <item t="default"/>
      </items>
    </pivotField>
    <pivotField showAll="0"/>
    <pivotField numFmtId="2" showAll="0"/>
    <pivotField numFmtId="2" showAll="0"/>
    <pivotField dataField="1" numFmtId="2" showAll="0"/>
    <pivotField numFmtId="2" showAll="0"/>
    <pivotField showAll="0"/>
    <pivotField showAll="0"/>
  </pivotFields>
  <rowFields count="1">
    <field x="4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0"/>
  </colFields>
  <col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colItems>
  <dataFields count="1">
    <dataField name="ממוצע של מחיר ממוצע ללא מבצעי אשראי" fld="8" subtotal="average" baseField="4" baseItem="15"/>
  </dataFields>
  <formats count="3">
    <format dxfId="2">
      <pivotArea collapsedLevelsAreSubtotals="1" fieldPosition="0">
        <references count="1">
          <reference field="4" count="1">
            <x v="3"/>
          </reference>
        </references>
      </pivotArea>
    </format>
    <format dxfId="1">
      <pivotArea collapsedLevelsAreSubtotals="1" fieldPosition="0">
        <references count="1">
          <reference field="4" count="1">
            <x v="5"/>
          </reference>
        </references>
      </pivotArea>
    </format>
    <format dxfId="0">
      <pivotArea collapsedLevelsAreSubtotals="1" fieldPosition="0">
        <references count="1">
          <reference field="4" count="1">
            <x v="0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EAF24-8D81-4C7F-9126-456E857162C9}">
  <dimension ref="A3:AJ26"/>
  <sheetViews>
    <sheetView rightToLeft="1" topLeftCell="Y1" workbookViewId="0">
      <selection activeCell="AA4" sqref="AA4"/>
    </sheetView>
  </sheetViews>
  <sheetFormatPr defaultRowHeight="14.4"/>
  <cols>
    <col min="1" max="1" width="31.6640625" bestFit="1" customWidth="1"/>
    <col min="2" max="2" width="12.33203125" bestFit="1" customWidth="1"/>
    <col min="3" max="3" width="12.21875" bestFit="1" customWidth="1"/>
    <col min="4" max="4" width="14.21875" bestFit="1" customWidth="1"/>
    <col min="5" max="5" width="17.33203125" bestFit="1" customWidth="1"/>
    <col min="6" max="6" width="13.109375" bestFit="1" customWidth="1"/>
    <col min="7" max="7" width="24.6640625" bestFit="1" customWidth="1"/>
    <col min="8" max="8" width="37.77734375" bestFit="1" customWidth="1"/>
    <col min="9" max="9" width="21.33203125" bestFit="1" customWidth="1"/>
    <col min="10" max="10" width="15" bestFit="1" customWidth="1"/>
    <col min="11" max="11" width="16.21875" bestFit="1" customWidth="1"/>
    <col min="12" max="12" width="14.44140625" bestFit="1" customWidth="1"/>
    <col min="13" max="13" width="12.88671875" bestFit="1" customWidth="1"/>
    <col min="14" max="14" width="12" bestFit="1" customWidth="1"/>
    <col min="15" max="15" width="28.88671875" bestFit="1" customWidth="1"/>
    <col min="16" max="16" width="9.77734375" bestFit="1" customWidth="1"/>
    <col min="17" max="17" width="11.88671875" bestFit="1" customWidth="1"/>
    <col min="18" max="18" width="12" bestFit="1" customWidth="1"/>
    <col min="19" max="19" width="13.21875" bestFit="1" customWidth="1"/>
    <col min="20" max="20" width="42.88671875" bestFit="1" customWidth="1"/>
    <col min="21" max="21" width="14.21875" bestFit="1" customWidth="1"/>
    <col min="22" max="22" width="17.33203125" bestFit="1" customWidth="1"/>
    <col min="23" max="23" width="22.88671875" bestFit="1" customWidth="1"/>
    <col min="24" max="24" width="31.88671875" bestFit="1" customWidth="1"/>
    <col min="25" max="25" width="50.6640625" bestFit="1" customWidth="1"/>
    <col min="26" max="26" width="26.5546875" bestFit="1" customWidth="1"/>
    <col min="27" max="27" width="17.77734375" bestFit="1" customWidth="1"/>
    <col min="28" max="28" width="26.21875" bestFit="1" customWidth="1"/>
    <col min="29" max="29" width="15" bestFit="1" customWidth="1"/>
    <col min="30" max="31" width="12" bestFit="1" customWidth="1"/>
    <col min="32" max="32" width="14.44140625" bestFit="1" customWidth="1"/>
    <col min="33" max="33" width="28.33203125" bestFit="1" customWidth="1"/>
    <col min="34" max="34" width="14" bestFit="1" customWidth="1"/>
    <col min="35" max="35" width="21.77734375" bestFit="1" customWidth="1"/>
    <col min="36" max="36" width="12" bestFit="1" customWidth="1"/>
  </cols>
  <sheetData>
    <row r="3" spans="1:36">
      <c r="A3" s="10" t="s">
        <v>130</v>
      </c>
      <c r="B3" s="10" t="s">
        <v>111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9"/>
    </row>
    <row r="4" spans="1:36">
      <c r="A4" s="10" t="s">
        <v>113</v>
      </c>
      <c r="B4" s="7" t="s">
        <v>101</v>
      </c>
      <c r="C4" s="11" t="s">
        <v>103</v>
      </c>
      <c r="D4" s="11" t="s">
        <v>77</v>
      </c>
      <c r="E4" s="11" t="s">
        <v>85</v>
      </c>
      <c r="F4" s="11" t="s">
        <v>83</v>
      </c>
      <c r="G4" s="11" t="s">
        <v>23</v>
      </c>
      <c r="H4" s="11" t="s">
        <v>12</v>
      </c>
      <c r="I4" s="11" t="s">
        <v>93</v>
      </c>
      <c r="J4" s="11" t="s">
        <v>61</v>
      </c>
      <c r="K4" s="11" t="s">
        <v>51</v>
      </c>
      <c r="L4" s="11" t="s">
        <v>89</v>
      </c>
      <c r="M4" s="11" t="s">
        <v>87</v>
      </c>
      <c r="N4" s="11" t="s">
        <v>91</v>
      </c>
      <c r="O4" s="11" t="s">
        <v>45</v>
      </c>
      <c r="P4" s="11" t="s">
        <v>105</v>
      </c>
      <c r="Q4" s="11" t="s">
        <v>71</v>
      </c>
      <c r="R4" s="11" t="s">
        <v>99</v>
      </c>
      <c r="S4" s="11" t="s">
        <v>109</v>
      </c>
      <c r="T4" s="11" t="s">
        <v>40</v>
      </c>
      <c r="U4" s="11" t="s">
        <v>73</v>
      </c>
      <c r="V4" s="11" t="s">
        <v>68</v>
      </c>
      <c r="W4" s="11" t="s">
        <v>81</v>
      </c>
      <c r="X4" s="11" t="s">
        <v>107</v>
      </c>
      <c r="Y4" s="11" t="s">
        <v>54</v>
      </c>
      <c r="Z4" s="11" t="s">
        <v>37</v>
      </c>
      <c r="AA4" s="11" t="s">
        <v>57</v>
      </c>
      <c r="AB4" s="11" t="s">
        <v>59</v>
      </c>
      <c r="AC4" s="11" t="s">
        <v>95</v>
      </c>
      <c r="AD4" s="11" t="s">
        <v>97</v>
      </c>
      <c r="AE4" s="11" t="s">
        <v>79</v>
      </c>
      <c r="AF4" s="11" t="s">
        <v>63</v>
      </c>
      <c r="AG4" s="11" t="s">
        <v>48</v>
      </c>
      <c r="AH4" s="11" t="s">
        <v>66</v>
      </c>
      <c r="AI4" s="11" t="s">
        <v>75</v>
      </c>
      <c r="AJ4" s="12" t="s">
        <v>112</v>
      </c>
    </row>
    <row r="5" spans="1:36">
      <c r="A5" s="13" t="s">
        <v>47</v>
      </c>
      <c r="B5" s="41">
        <v>35.229999999999997</v>
      </c>
      <c r="C5" s="43">
        <v>20.079999999999998</v>
      </c>
      <c r="D5" s="43">
        <v>12.9</v>
      </c>
      <c r="E5" s="43">
        <v>9.9</v>
      </c>
      <c r="F5" s="43">
        <v>5.9</v>
      </c>
      <c r="G5" s="43"/>
      <c r="H5" s="43"/>
      <c r="I5" s="43">
        <v>8.9</v>
      </c>
      <c r="J5" s="43"/>
      <c r="K5" s="43"/>
      <c r="L5" s="43"/>
      <c r="M5" s="43"/>
      <c r="N5" s="43"/>
      <c r="O5" s="43">
        <v>36.9</v>
      </c>
      <c r="P5" s="43"/>
      <c r="Q5" s="43">
        <v>10.9</v>
      </c>
      <c r="R5" s="43">
        <v>29.9</v>
      </c>
      <c r="S5" s="43">
        <v>19.059999999999999</v>
      </c>
      <c r="T5" s="43"/>
      <c r="U5" s="43">
        <v>8.9</v>
      </c>
      <c r="V5" s="43">
        <v>12.81</v>
      </c>
      <c r="W5" s="43">
        <v>24.9</v>
      </c>
      <c r="X5" s="43">
        <v>34.9</v>
      </c>
      <c r="Y5" s="43">
        <v>47.62</v>
      </c>
      <c r="Z5" s="43"/>
      <c r="AA5" s="43">
        <v>119.9</v>
      </c>
      <c r="AB5" s="43">
        <v>75.53</v>
      </c>
      <c r="AC5" s="43">
        <v>16.899999999999999</v>
      </c>
      <c r="AD5" s="43">
        <v>10.9</v>
      </c>
      <c r="AE5" s="43"/>
      <c r="AF5" s="43">
        <v>14.64</v>
      </c>
      <c r="AG5" s="43">
        <v>49.9</v>
      </c>
      <c r="AH5" s="43">
        <v>39.9</v>
      </c>
      <c r="AI5" s="43">
        <v>8.9</v>
      </c>
      <c r="AJ5" s="23">
        <v>28.494347826086951</v>
      </c>
    </row>
    <row r="6" spans="1:36">
      <c r="A6" s="14" t="s">
        <v>43</v>
      </c>
      <c r="B6" s="16">
        <v>14.73</v>
      </c>
      <c r="C6" s="17">
        <v>5.74</v>
      </c>
      <c r="D6" s="17">
        <v>7.01</v>
      </c>
      <c r="E6" s="17">
        <v>5.01</v>
      </c>
      <c r="F6" s="17">
        <v>2.5499999999999998</v>
      </c>
      <c r="G6" s="17"/>
      <c r="H6" s="17"/>
      <c r="I6" s="17">
        <v>2.37</v>
      </c>
      <c r="J6" s="17"/>
      <c r="K6" s="17"/>
      <c r="L6" s="17">
        <v>3.4</v>
      </c>
      <c r="M6" s="17">
        <v>2.4300000000000002</v>
      </c>
      <c r="N6" s="17">
        <v>4.9000000000000004</v>
      </c>
      <c r="O6" s="17">
        <v>12.9</v>
      </c>
      <c r="P6" s="17">
        <v>3.06</v>
      </c>
      <c r="Q6" s="17">
        <v>3.61</v>
      </c>
      <c r="R6" s="17">
        <v>11.64</v>
      </c>
      <c r="S6" s="17">
        <v>6.3</v>
      </c>
      <c r="T6" s="17">
        <v>49.9</v>
      </c>
      <c r="U6" s="17">
        <v>2.58</v>
      </c>
      <c r="V6" s="17">
        <v>3.45</v>
      </c>
      <c r="W6" s="17"/>
      <c r="X6" s="17">
        <v>11.6</v>
      </c>
      <c r="Y6" s="17">
        <v>17.82</v>
      </c>
      <c r="Z6" s="17"/>
      <c r="AA6" s="17">
        <v>78.790000000000006</v>
      </c>
      <c r="AB6" s="17">
        <v>39.9</v>
      </c>
      <c r="AC6" s="17">
        <v>6.23</v>
      </c>
      <c r="AD6" s="17">
        <v>6.11</v>
      </c>
      <c r="AE6" s="17">
        <v>6.3</v>
      </c>
      <c r="AF6" s="17">
        <v>4.4800000000000004</v>
      </c>
      <c r="AG6" s="17">
        <v>30.57</v>
      </c>
      <c r="AH6" s="17">
        <v>11.73</v>
      </c>
      <c r="AI6" s="17"/>
      <c r="AJ6" s="18">
        <v>13.152222222222223</v>
      </c>
    </row>
    <row r="7" spans="1:36">
      <c r="A7" s="14" t="s">
        <v>26</v>
      </c>
      <c r="B7" s="16">
        <v>9.9</v>
      </c>
      <c r="C7" s="17">
        <v>4.45</v>
      </c>
      <c r="D7" s="17">
        <v>4.87</v>
      </c>
      <c r="E7" s="17">
        <v>4.87</v>
      </c>
      <c r="F7" s="17">
        <v>2.76</v>
      </c>
      <c r="G7" s="17">
        <v>33.49</v>
      </c>
      <c r="H7" s="17"/>
      <c r="I7" s="17">
        <v>2.3199999999999998</v>
      </c>
      <c r="J7" s="17"/>
      <c r="K7" s="17"/>
      <c r="L7" s="17">
        <v>3.87</v>
      </c>
      <c r="M7" s="17">
        <v>2.59</v>
      </c>
      <c r="N7" s="17">
        <v>10.16</v>
      </c>
      <c r="O7" s="17">
        <v>12.81</v>
      </c>
      <c r="P7" s="17">
        <v>3.85</v>
      </c>
      <c r="Q7" s="17">
        <v>3.73</v>
      </c>
      <c r="R7" s="17">
        <v>8.43</v>
      </c>
      <c r="S7" s="17">
        <v>4.45</v>
      </c>
      <c r="T7" s="17">
        <v>36.24</v>
      </c>
      <c r="U7" s="17">
        <v>3.27</v>
      </c>
      <c r="V7" s="17">
        <v>2.33</v>
      </c>
      <c r="W7" s="17"/>
      <c r="X7" s="17">
        <v>21.3</v>
      </c>
      <c r="Y7" s="17">
        <v>29.9</v>
      </c>
      <c r="Z7" s="17">
        <v>60.59</v>
      </c>
      <c r="AA7" s="17">
        <v>61.2</v>
      </c>
      <c r="AB7" s="17">
        <v>50.15</v>
      </c>
      <c r="AC7" s="17">
        <v>6.92</v>
      </c>
      <c r="AD7" s="17">
        <v>9.02</v>
      </c>
      <c r="AE7" s="17">
        <v>7.82</v>
      </c>
      <c r="AF7" s="17">
        <v>4.95</v>
      </c>
      <c r="AG7" s="17">
        <v>29.55</v>
      </c>
      <c r="AH7" s="17">
        <v>9.9</v>
      </c>
      <c r="AI7" s="17">
        <v>2.78</v>
      </c>
      <c r="AJ7" s="18">
        <v>14.949</v>
      </c>
    </row>
    <row r="8" spans="1:36">
      <c r="A8" s="14" t="s">
        <v>27</v>
      </c>
      <c r="B8" s="40">
        <v>17.899999999999999</v>
      </c>
      <c r="C8" s="42">
        <v>8.2100000000000009</v>
      </c>
      <c r="D8" s="42">
        <v>4.1500000000000004</v>
      </c>
      <c r="E8" s="42">
        <v>5.98</v>
      </c>
      <c r="F8" s="42">
        <v>4.1500000000000004</v>
      </c>
      <c r="G8" s="42">
        <v>49.9</v>
      </c>
      <c r="H8" s="42"/>
      <c r="I8" s="42">
        <v>4.07</v>
      </c>
      <c r="J8" s="42"/>
      <c r="K8" s="42"/>
      <c r="L8" s="42"/>
      <c r="M8" s="42">
        <v>3.94</v>
      </c>
      <c r="N8" s="42"/>
      <c r="O8" s="42">
        <v>23.75</v>
      </c>
      <c r="P8" s="42">
        <v>4.2300000000000004</v>
      </c>
      <c r="Q8" s="42">
        <v>4.07</v>
      </c>
      <c r="R8" s="42">
        <v>9.2799999999999994</v>
      </c>
      <c r="S8" s="42">
        <v>8.6999999999999993</v>
      </c>
      <c r="T8" s="42">
        <v>42.4</v>
      </c>
      <c r="U8" s="42">
        <v>5.75</v>
      </c>
      <c r="V8" s="42">
        <v>4.9800000000000004</v>
      </c>
      <c r="W8" s="42"/>
      <c r="X8" s="42">
        <v>18.989999999999998</v>
      </c>
      <c r="Y8" s="42">
        <v>22.3</v>
      </c>
      <c r="Z8" s="42">
        <v>59.9</v>
      </c>
      <c r="AA8" s="42"/>
      <c r="AB8" s="42">
        <v>59.63</v>
      </c>
      <c r="AC8" s="42">
        <v>9.6300000000000008</v>
      </c>
      <c r="AD8" s="42">
        <v>8.07</v>
      </c>
      <c r="AE8" s="42"/>
      <c r="AF8" s="42">
        <v>9.9</v>
      </c>
      <c r="AG8" s="42">
        <v>30</v>
      </c>
      <c r="AH8" s="42"/>
      <c r="AI8" s="42">
        <v>3.9</v>
      </c>
      <c r="AJ8" s="22">
        <v>16.951199999999996</v>
      </c>
    </row>
    <row r="9" spans="1:36">
      <c r="A9" s="14" t="s">
        <v>28</v>
      </c>
      <c r="B9" s="16">
        <v>17.57</v>
      </c>
      <c r="C9" s="17">
        <v>9.4</v>
      </c>
      <c r="D9" s="17">
        <v>7.9</v>
      </c>
      <c r="E9" s="17">
        <v>5.48</v>
      </c>
      <c r="F9" s="17">
        <v>4.03</v>
      </c>
      <c r="G9" s="17">
        <v>36.25</v>
      </c>
      <c r="H9" s="17"/>
      <c r="I9" s="17">
        <v>2.9</v>
      </c>
      <c r="J9" s="17">
        <v>50</v>
      </c>
      <c r="K9" s="17">
        <v>25</v>
      </c>
      <c r="L9" s="17">
        <v>3.78</v>
      </c>
      <c r="M9" s="17">
        <v>3.78</v>
      </c>
      <c r="N9" s="17">
        <v>9.4</v>
      </c>
      <c r="O9" s="17">
        <v>25</v>
      </c>
      <c r="P9" s="17">
        <v>5.07</v>
      </c>
      <c r="Q9" s="17">
        <v>4.9000000000000004</v>
      </c>
      <c r="R9" s="17">
        <v>16.149999999999999</v>
      </c>
      <c r="S9" s="17">
        <v>9.23</v>
      </c>
      <c r="T9" s="17">
        <v>60</v>
      </c>
      <c r="U9" s="17">
        <v>5.53</v>
      </c>
      <c r="V9" s="17">
        <v>5.03</v>
      </c>
      <c r="W9" s="17">
        <v>9.33</v>
      </c>
      <c r="X9" s="17"/>
      <c r="Y9" s="17">
        <v>25</v>
      </c>
      <c r="Z9" s="17">
        <v>65</v>
      </c>
      <c r="AA9" s="17">
        <v>74</v>
      </c>
      <c r="AB9" s="17">
        <v>39.9</v>
      </c>
      <c r="AC9" s="17">
        <v>8.83</v>
      </c>
      <c r="AD9" s="17">
        <v>7.65</v>
      </c>
      <c r="AE9" s="17">
        <v>7.9</v>
      </c>
      <c r="AF9" s="17">
        <v>6.47</v>
      </c>
      <c r="AG9" s="17"/>
      <c r="AH9" s="17">
        <v>19.899999999999999</v>
      </c>
      <c r="AI9" s="17">
        <v>3.9</v>
      </c>
      <c r="AJ9" s="18">
        <v>18.525161290322579</v>
      </c>
    </row>
    <row r="10" spans="1:36">
      <c r="A10" s="14" t="s">
        <v>50</v>
      </c>
      <c r="B10" s="40">
        <v>19.420000000000002</v>
      </c>
      <c r="C10" s="42"/>
      <c r="D10" s="42">
        <v>11.71</v>
      </c>
      <c r="E10" s="42">
        <v>8.1300000000000008</v>
      </c>
      <c r="F10" s="42">
        <v>4.95</v>
      </c>
      <c r="G10" s="42"/>
      <c r="H10" s="42"/>
      <c r="I10" s="42">
        <v>5.42</v>
      </c>
      <c r="J10" s="42"/>
      <c r="K10" s="42"/>
      <c r="L10" s="42">
        <v>6.29</v>
      </c>
      <c r="M10" s="42">
        <v>4.71</v>
      </c>
      <c r="N10" s="42">
        <v>15.09</v>
      </c>
      <c r="O10" s="42"/>
      <c r="P10" s="42">
        <v>7.23</v>
      </c>
      <c r="Q10" s="42">
        <v>8.57</v>
      </c>
      <c r="R10" s="42">
        <v>16.899999999999999</v>
      </c>
      <c r="S10" s="42"/>
      <c r="T10" s="42"/>
      <c r="U10" s="42">
        <v>6.81</v>
      </c>
      <c r="V10" s="42">
        <v>8.76</v>
      </c>
      <c r="W10" s="42"/>
      <c r="X10" s="42">
        <v>27.59</v>
      </c>
      <c r="Y10" s="42">
        <v>34.9</v>
      </c>
      <c r="Z10" s="42"/>
      <c r="AA10" s="42"/>
      <c r="AB10" s="42">
        <v>79.37</v>
      </c>
      <c r="AC10" s="42">
        <v>12.71</v>
      </c>
      <c r="AD10" s="42">
        <v>10.31</v>
      </c>
      <c r="AE10" s="42">
        <v>10.33</v>
      </c>
      <c r="AF10" s="42">
        <v>9.09</v>
      </c>
      <c r="AG10" s="42">
        <v>40.950000000000003</v>
      </c>
      <c r="AH10" s="42"/>
      <c r="AI10" s="42">
        <v>5.42</v>
      </c>
      <c r="AJ10" s="22">
        <v>16.120909090909091</v>
      </c>
    </row>
    <row r="11" spans="1:36">
      <c r="A11" s="14" t="s">
        <v>29</v>
      </c>
      <c r="B11" s="16">
        <v>12.9</v>
      </c>
      <c r="C11" s="17">
        <v>6.86</v>
      </c>
      <c r="D11" s="17">
        <v>6.71</v>
      </c>
      <c r="E11" s="17">
        <v>3.9</v>
      </c>
      <c r="F11" s="17">
        <v>2.86</v>
      </c>
      <c r="G11" s="17">
        <v>31</v>
      </c>
      <c r="H11" s="17"/>
      <c r="I11" s="17">
        <v>2.82</v>
      </c>
      <c r="J11" s="17"/>
      <c r="K11" s="17"/>
      <c r="L11" s="17">
        <v>2.86</v>
      </c>
      <c r="M11" s="17">
        <v>1.9</v>
      </c>
      <c r="N11" s="17">
        <v>10.63</v>
      </c>
      <c r="O11" s="17">
        <v>13.89</v>
      </c>
      <c r="P11" s="17">
        <v>2.94</v>
      </c>
      <c r="Q11" s="17">
        <v>4.3600000000000003</v>
      </c>
      <c r="R11" s="17">
        <v>9.9</v>
      </c>
      <c r="S11" s="17">
        <v>6.86</v>
      </c>
      <c r="T11" s="17"/>
      <c r="U11" s="17">
        <v>2.9</v>
      </c>
      <c r="V11" s="17">
        <v>4.3600000000000003</v>
      </c>
      <c r="W11" s="17"/>
      <c r="X11" s="17">
        <v>24.05</v>
      </c>
      <c r="Y11" s="17">
        <v>20.09</v>
      </c>
      <c r="Z11" s="17">
        <v>78.09</v>
      </c>
      <c r="AA11" s="17">
        <v>65.989999999999995</v>
      </c>
      <c r="AB11" s="17">
        <v>42.4</v>
      </c>
      <c r="AC11" s="17">
        <v>8.23</v>
      </c>
      <c r="AD11" s="17">
        <v>7.42</v>
      </c>
      <c r="AE11" s="17">
        <v>6.46</v>
      </c>
      <c r="AF11" s="17">
        <v>5.94</v>
      </c>
      <c r="AG11" s="17">
        <v>34.9</v>
      </c>
      <c r="AH11" s="17">
        <v>10.02</v>
      </c>
      <c r="AI11" s="17">
        <v>2.86</v>
      </c>
      <c r="AJ11" s="18">
        <v>14.968965517241378</v>
      </c>
    </row>
    <row r="12" spans="1:36">
      <c r="A12" s="14" t="s">
        <v>16</v>
      </c>
      <c r="B12" s="16">
        <v>9.8000000000000007</v>
      </c>
      <c r="C12" s="17">
        <v>6.97</v>
      </c>
      <c r="D12" s="17">
        <v>6.87</v>
      </c>
      <c r="E12" s="17">
        <v>3.94</v>
      </c>
      <c r="F12" s="17">
        <v>2.89</v>
      </c>
      <c r="G12" s="17"/>
      <c r="H12" s="17">
        <v>29.07</v>
      </c>
      <c r="I12" s="17">
        <v>2.89</v>
      </c>
      <c r="J12" s="17">
        <v>53.8</v>
      </c>
      <c r="K12" s="17"/>
      <c r="L12" s="17">
        <v>2.98</v>
      </c>
      <c r="M12" s="17">
        <v>2.38</v>
      </c>
      <c r="N12" s="17">
        <v>9.65</v>
      </c>
      <c r="O12" s="17">
        <v>14.28</v>
      </c>
      <c r="P12" s="17">
        <v>3.47</v>
      </c>
      <c r="Q12" s="17">
        <v>4.24</v>
      </c>
      <c r="R12" s="17">
        <v>10.19</v>
      </c>
      <c r="S12" s="17">
        <v>7.07</v>
      </c>
      <c r="T12" s="17">
        <v>39.299999999999997</v>
      </c>
      <c r="U12" s="17">
        <v>2.58</v>
      </c>
      <c r="V12" s="17">
        <v>4.04</v>
      </c>
      <c r="W12" s="17">
        <v>13.45</v>
      </c>
      <c r="X12" s="17">
        <v>24.9</v>
      </c>
      <c r="Y12" s="17">
        <v>20.28</v>
      </c>
      <c r="Z12" s="17"/>
      <c r="AA12" s="17">
        <v>64.900000000000006</v>
      </c>
      <c r="AB12" s="17">
        <v>41.15</v>
      </c>
      <c r="AC12" s="17">
        <v>8.58</v>
      </c>
      <c r="AD12" s="17">
        <v>8.68</v>
      </c>
      <c r="AE12" s="17">
        <v>7.09</v>
      </c>
      <c r="AF12" s="17">
        <v>5.89</v>
      </c>
      <c r="AG12" s="17">
        <v>30.18</v>
      </c>
      <c r="AH12" s="17">
        <v>9.1300000000000008</v>
      </c>
      <c r="AI12" s="17">
        <v>2.89</v>
      </c>
      <c r="AJ12" s="18">
        <v>14.629999999999999</v>
      </c>
    </row>
    <row r="13" spans="1:36">
      <c r="A13" s="14" t="s">
        <v>18</v>
      </c>
      <c r="B13" s="16">
        <v>9.9</v>
      </c>
      <c r="C13" s="17">
        <v>8.9499999999999993</v>
      </c>
      <c r="D13" s="17">
        <v>6.9</v>
      </c>
      <c r="E13" s="17">
        <v>3.9</v>
      </c>
      <c r="F13" s="17">
        <v>2.9</v>
      </c>
      <c r="G13" s="17">
        <v>32.81</v>
      </c>
      <c r="H13" s="17">
        <v>39.9</v>
      </c>
      <c r="I13" s="17">
        <v>2.9</v>
      </c>
      <c r="J13" s="17">
        <v>55</v>
      </c>
      <c r="K13" s="17"/>
      <c r="L13" s="17">
        <v>2.9</v>
      </c>
      <c r="M13" s="17">
        <v>2.9</v>
      </c>
      <c r="N13" s="17">
        <v>9.9499999999999993</v>
      </c>
      <c r="O13" s="17">
        <v>20</v>
      </c>
      <c r="P13" s="17">
        <v>3.9</v>
      </c>
      <c r="Q13" s="17">
        <v>6.29</v>
      </c>
      <c r="R13" s="17">
        <v>12.23</v>
      </c>
      <c r="S13" s="17">
        <v>9.33</v>
      </c>
      <c r="T13" s="17">
        <v>47.66</v>
      </c>
      <c r="U13" s="17">
        <v>2.9</v>
      </c>
      <c r="V13" s="17">
        <v>6.29</v>
      </c>
      <c r="W13" s="17">
        <v>14.53</v>
      </c>
      <c r="X13" s="17">
        <v>24.9</v>
      </c>
      <c r="Y13" s="17">
        <v>25.67</v>
      </c>
      <c r="Z13" s="17">
        <v>56.6</v>
      </c>
      <c r="AA13" s="17">
        <v>82.98</v>
      </c>
      <c r="AB13" s="17">
        <v>39.9</v>
      </c>
      <c r="AC13" s="17">
        <v>10.1</v>
      </c>
      <c r="AD13" s="17">
        <v>8.9</v>
      </c>
      <c r="AE13" s="17">
        <v>8.42</v>
      </c>
      <c r="AF13" s="17">
        <v>5.9</v>
      </c>
      <c r="AG13" s="17">
        <v>35.950000000000003</v>
      </c>
      <c r="AH13" s="17">
        <v>8.9</v>
      </c>
      <c r="AI13" s="17">
        <v>2.9</v>
      </c>
      <c r="AJ13" s="18">
        <v>18.580606060606058</v>
      </c>
    </row>
    <row r="14" spans="1:36">
      <c r="A14" s="14" t="s">
        <v>30</v>
      </c>
      <c r="B14" s="16">
        <v>16.38</v>
      </c>
      <c r="C14" s="17">
        <v>10.66</v>
      </c>
      <c r="D14" s="17">
        <v>11.34</v>
      </c>
      <c r="E14" s="17">
        <v>6.73</v>
      </c>
      <c r="F14" s="17">
        <v>4.95</v>
      </c>
      <c r="G14" s="17">
        <v>45.17</v>
      </c>
      <c r="H14" s="17"/>
      <c r="I14" s="17">
        <v>4.93</v>
      </c>
      <c r="J14" s="17">
        <v>53.73</v>
      </c>
      <c r="K14" s="17"/>
      <c r="L14" s="17">
        <v>5.72</v>
      </c>
      <c r="M14" s="17">
        <v>4.93</v>
      </c>
      <c r="N14" s="17">
        <v>11.9</v>
      </c>
      <c r="O14" s="17">
        <v>25</v>
      </c>
      <c r="P14" s="17">
        <v>4.32</v>
      </c>
      <c r="Q14" s="17">
        <v>7.51</v>
      </c>
      <c r="R14" s="17">
        <v>13.81</v>
      </c>
      <c r="S14" s="17">
        <v>10.82</v>
      </c>
      <c r="T14" s="17">
        <v>57.23</v>
      </c>
      <c r="U14" s="17">
        <v>5.72</v>
      </c>
      <c r="V14" s="17">
        <v>7.51</v>
      </c>
      <c r="W14" s="17">
        <v>19.34</v>
      </c>
      <c r="X14" s="17"/>
      <c r="Y14" s="17">
        <v>25.32</v>
      </c>
      <c r="Z14" s="17">
        <v>61.99</v>
      </c>
      <c r="AA14" s="17">
        <v>96.96</v>
      </c>
      <c r="AB14" s="17">
        <v>72.22</v>
      </c>
      <c r="AC14" s="17">
        <v>11.21</v>
      </c>
      <c r="AD14" s="17">
        <v>9.2200000000000006</v>
      </c>
      <c r="AE14" s="17">
        <v>10.210000000000001</v>
      </c>
      <c r="AF14" s="17">
        <v>9.41</v>
      </c>
      <c r="AG14" s="17">
        <v>37.9</v>
      </c>
      <c r="AH14" s="17"/>
      <c r="AI14" s="17">
        <v>4.68</v>
      </c>
      <c r="AJ14" s="18">
        <v>22.227333333333331</v>
      </c>
    </row>
    <row r="15" spans="1:36">
      <c r="A15" s="14" t="s">
        <v>31</v>
      </c>
      <c r="B15" s="16">
        <v>22.9</v>
      </c>
      <c r="C15" s="17">
        <v>3.96</v>
      </c>
      <c r="D15" s="17">
        <v>9.18</v>
      </c>
      <c r="E15" s="17">
        <v>6.42</v>
      </c>
      <c r="F15" s="17">
        <v>1.75</v>
      </c>
      <c r="G15" s="17">
        <v>31</v>
      </c>
      <c r="H15" s="17"/>
      <c r="I15" s="17">
        <v>1.79</v>
      </c>
      <c r="J15" s="17">
        <v>40</v>
      </c>
      <c r="K15" s="17">
        <v>14.9</v>
      </c>
      <c r="L15" s="17">
        <v>5.28</v>
      </c>
      <c r="M15" s="17">
        <v>3.46</v>
      </c>
      <c r="N15" s="17">
        <v>11.03</v>
      </c>
      <c r="O15" s="17">
        <v>19.14</v>
      </c>
      <c r="P15" s="17">
        <v>4.46</v>
      </c>
      <c r="Q15" s="17">
        <v>1.75</v>
      </c>
      <c r="R15" s="17">
        <v>6.82</v>
      </c>
      <c r="S15" s="17">
        <v>3.96</v>
      </c>
      <c r="T15" s="17">
        <v>53.5</v>
      </c>
      <c r="U15" s="17">
        <v>1.68</v>
      </c>
      <c r="V15" s="17">
        <v>2.84</v>
      </c>
      <c r="W15" s="17"/>
      <c r="X15" s="17">
        <v>13.76</v>
      </c>
      <c r="Y15" s="17">
        <v>16.600000000000001</v>
      </c>
      <c r="Z15" s="17">
        <v>78.489999999999995</v>
      </c>
      <c r="AA15" s="17">
        <v>102.4</v>
      </c>
      <c r="AB15" s="17">
        <v>39.9</v>
      </c>
      <c r="AC15" s="17">
        <v>4.8</v>
      </c>
      <c r="AD15" s="17">
        <v>8.43</v>
      </c>
      <c r="AE15" s="17">
        <v>7.98</v>
      </c>
      <c r="AF15" s="17">
        <v>2.9</v>
      </c>
      <c r="AG15" s="17">
        <v>32.4</v>
      </c>
      <c r="AH15" s="17">
        <v>19.7</v>
      </c>
      <c r="AI15" s="17">
        <v>1.73</v>
      </c>
      <c r="AJ15" s="18">
        <v>17.965937500000003</v>
      </c>
    </row>
    <row r="16" spans="1:36">
      <c r="A16" s="14" t="s">
        <v>32</v>
      </c>
      <c r="B16" s="16">
        <v>19.23</v>
      </c>
      <c r="C16" s="17">
        <v>8.65</v>
      </c>
      <c r="D16" s="17">
        <v>7.65</v>
      </c>
      <c r="E16" s="17">
        <v>5.15</v>
      </c>
      <c r="F16" s="17">
        <v>2.65</v>
      </c>
      <c r="G16" s="17">
        <v>33.33</v>
      </c>
      <c r="H16" s="17"/>
      <c r="I16" s="17">
        <v>2.9</v>
      </c>
      <c r="J16" s="17"/>
      <c r="K16" s="17"/>
      <c r="L16" s="17">
        <v>2.65</v>
      </c>
      <c r="M16" s="17">
        <v>2.4</v>
      </c>
      <c r="N16" s="17">
        <v>10.65</v>
      </c>
      <c r="O16" s="17">
        <v>16.66</v>
      </c>
      <c r="P16" s="17">
        <v>2.9</v>
      </c>
      <c r="Q16" s="17">
        <v>3.7</v>
      </c>
      <c r="R16" s="17">
        <v>15.65</v>
      </c>
      <c r="S16" s="17">
        <v>9.15</v>
      </c>
      <c r="T16" s="17">
        <v>33.33</v>
      </c>
      <c r="U16" s="17">
        <v>3.4</v>
      </c>
      <c r="V16" s="17">
        <v>3.7</v>
      </c>
      <c r="W16" s="17"/>
      <c r="X16" s="17">
        <v>16.649999999999999</v>
      </c>
      <c r="Y16" s="17">
        <v>19.899999999999999</v>
      </c>
      <c r="Z16" s="17"/>
      <c r="AA16" s="17"/>
      <c r="AB16" s="17">
        <v>39.9</v>
      </c>
      <c r="AC16" s="17">
        <v>6.9</v>
      </c>
      <c r="AD16" s="17">
        <v>6.4</v>
      </c>
      <c r="AE16" s="17">
        <v>7.65</v>
      </c>
      <c r="AF16" s="17">
        <v>7.4</v>
      </c>
      <c r="AG16" s="17">
        <v>29.9</v>
      </c>
      <c r="AH16" s="17">
        <v>13.4</v>
      </c>
      <c r="AI16" s="17">
        <v>3.15</v>
      </c>
      <c r="AJ16" s="18">
        <v>11.96428571428571</v>
      </c>
    </row>
    <row r="17" spans="1:36">
      <c r="A17" s="14" t="s">
        <v>33</v>
      </c>
      <c r="B17" s="16">
        <v>16.5</v>
      </c>
      <c r="C17" s="17">
        <v>8.5</v>
      </c>
      <c r="D17" s="17">
        <v>11.4</v>
      </c>
      <c r="E17" s="17">
        <v>7.1</v>
      </c>
      <c r="F17" s="17">
        <v>3.1</v>
      </c>
      <c r="G17" s="17">
        <v>45.9</v>
      </c>
      <c r="H17" s="17"/>
      <c r="I17" s="17">
        <v>3.3</v>
      </c>
      <c r="J17" s="17">
        <v>43.3</v>
      </c>
      <c r="K17" s="17">
        <v>27.48</v>
      </c>
      <c r="L17" s="17">
        <v>5.3</v>
      </c>
      <c r="M17" s="17">
        <v>3.1</v>
      </c>
      <c r="N17" s="17">
        <v>10.7</v>
      </c>
      <c r="O17" s="17">
        <v>19.95</v>
      </c>
      <c r="P17" s="17">
        <v>5.5</v>
      </c>
      <c r="Q17" s="17">
        <v>3.4</v>
      </c>
      <c r="R17" s="17">
        <v>10.9</v>
      </c>
      <c r="S17" s="17">
        <v>8.5</v>
      </c>
      <c r="T17" s="17">
        <v>44.95</v>
      </c>
      <c r="U17" s="17">
        <v>4.0999999999999996</v>
      </c>
      <c r="V17" s="17">
        <v>5.8</v>
      </c>
      <c r="W17" s="17"/>
      <c r="X17" s="17">
        <v>19.3</v>
      </c>
      <c r="Y17" s="17">
        <v>22.41</v>
      </c>
      <c r="Z17" s="17">
        <v>64.900000000000006</v>
      </c>
      <c r="AA17" s="17">
        <v>87.9</v>
      </c>
      <c r="AB17" s="17">
        <v>55.9</v>
      </c>
      <c r="AC17" s="17">
        <v>10.1</v>
      </c>
      <c r="AD17" s="17">
        <v>9.1</v>
      </c>
      <c r="AE17" s="17">
        <v>9.6</v>
      </c>
      <c r="AF17" s="17">
        <v>6.81</v>
      </c>
      <c r="AG17" s="17">
        <v>42</v>
      </c>
      <c r="AH17" s="17">
        <v>15.23</v>
      </c>
      <c r="AI17" s="17"/>
      <c r="AJ17" s="18">
        <v>20.388064516129035</v>
      </c>
    </row>
    <row r="18" spans="1:36">
      <c r="A18" s="14" t="s">
        <v>34</v>
      </c>
      <c r="B18" s="16">
        <v>19.079999999999998</v>
      </c>
      <c r="C18" s="17">
        <v>10.029999999999999</v>
      </c>
      <c r="D18" s="17">
        <v>10.79</v>
      </c>
      <c r="E18" s="17">
        <v>5.9</v>
      </c>
      <c r="F18" s="17">
        <v>3.08</v>
      </c>
      <c r="G18" s="17">
        <v>33.1</v>
      </c>
      <c r="H18" s="17"/>
      <c r="I18" s="17">
        <v>2.86</v>
      </c>
      <c r="J18" s="17">
        <v>51.33</v>
      </c>
      <c r="K18" s="17">
        <v>34.25</v>
      </c>
      <c r="L18" s="17">
        <v>2.97</v>
      </c>
      <c r="M18" s="17">
        <v>2.86</v>
      </c>
      <c r="N18" s="17">
        <v>11.34</v>
      </c>
      <c r="O18" s="17">
        <v>31.68</v>
      </c>
      <c r="P18" s="17">
        <v>5.46</v>
      </c>
      <c r="Q18" s="17">
        <v>3.08</v>
      </c>
      <c r="R18" s="17">
        <v>18.760000000000002</v>
      </c>
      <c r="S18" s="17">
        <v>10.210000000000001</v>
      </c>
      <c r="T18" s="17"/>
      <c r="U18" s="17">
        <v>2.86</v>
      </c>
      <c r="V18" s="17">
        <v>3.08</v>
      </c>
      <c r="W18" s="17">
        <v>11.23</v>
      </c>
      <c r="X18" s="17">
        <v>21.03</v>
      </c>
      <c r="Y18" s="17">
        <v>21.66</v>
      </c>
      <c r="Z18" s="17">
        <v>68.239999999999995</v>
      </c>
      <c r="AA18" s="17">
        <v>110.64</v>
      </c>
      <c r="AB18" s="17">
        <v>49.9</v>
      </c>
      <c r="AC18" s="17">
        <v>3.52</v>
      </c>
      <c r="AD18" s="17">
        <v>7.79</v>
      </c>
      <c r="AE18" s="17">
        <v>8.34</v>
      </c>
      <c r="AF18" s="17">
        <v>9.9</v>
      </c>
      <c r="AG18" s="17">
        <v>31.77</v>
      </c>
      <c r="AH18" s="17">
        <v>16.899999999999999</v>
      </c>
      <c r="AI18" s="17">
        <v>3.19</v>
      </c>
      <c r="AJ18" s="18">
        <v>19.588437500000001</v>
      </c>
    </row>
    <row r="19" spans="1:36">
      <c r="A19" s="14" t="s">
        <v>19</v>
      </c>
      <c r="B19" s="16">
        <v>17.02</v>
      </c>
      <c r="C19" s="17">
        <v>10.06</v>
      </c>
      <c r="D19" s="17">
        <v>8.68</v>
      </c>
      <c r="E19" s="17">
        <v>5.98</v>
      </c>
      <c r="F19" s="17">
        <v>4.01</v>
      </c>
      <c r="G19" s="17">
        <v>39.21</v>
      </c>
      <c r="H19" s="17">
        <v>40.9</v>
      </c>
      <c r="I19" s="17">
        <v>4.12</v>
      </c>
      <c r="J19" s="17">
        <v>71.400000000000006</v>
      </c>
      <c r="K19" s="17"/>
      <c r="L19" s="17">
        <v>4.82</v>
      </c>
      <c r="M19" s="17">
        <v>3.74</v>
      </c>
      <c r="N19" s="17">
        <v>16.059999999999999</v>
      </c>
      <c r="O19" s="17">
        <v>23.01</v>
      </c>
      <c r="P19" s="17">
        <v>5.93</v>
      </c>
      <c r="Q19" s="17">
        <v>6.45</v>
      </c>
      <c r="R19" s="17">
        <v>16.86</v>
      </c>
      <c r="S19" s="17">
        <v>10.09</v>
      </c>
      <c r="T19" s="17">
        <v>56.62</v>
      </c>
      <c r="U19" s="17">
        <v>5.01</v>
      </c>
      <c r="V19" s="17">
        <v>6.09</v>
      </c>
      <c r="W19" s="17"/>
      <c r="X19" s="17">
        <v>18.78</v>
      </c>
      <c r="Y19" s="17">
        <v>25.59</v>
      </c>
      <c r="Z19" s="17">
        <v>84.23</v>
      </c>
      <c r="AA19" s="17"/>
      <c r="AB19" s="17">
        <v>71.040000000000006</v>
      </c>
      <c r="AC19" s="17">
        <v>10.91</v>
      </c>
      <c r="AD19" s="17">
        <v>7.97</v>
      </c>
      <c r="AE19" s="17">
        <v>8.99</v>
      </c>
      <c r="AF19" s="17">
        <v>7.97</v>
      </c>
      <c r="AG19" s="17">
        <v>36.549999999999997</v>
      </c>
      <c r="AH19" s="17">
        <v>16.059999999999999</v>
      </c>
      <c r="AI19" s="17">
        <v>4.41</v>
      </c>
      <c r="AJ19" s="18">
        <v>20.921290322580639</v>
      </c>
    </row>
    <row r="20" spans="1:36">
      <c r="A20" s="14" t="s">
        <v>35</v>
      </c>
      <c r="B20" s="16">
        <v>22.9</v>
      </c>
      <c r="C20" s="17">
        <v>9.07</v>
      </c>
      <c r="D20" s="17">
        <v>10.43</v>
      </c>
      <c r="E20" s="17">
        <v>7.24</v>
      </c>
      <c r="F20" s="17">
        <v>4.46</v>
      </c>
      <c r="G20" s="17">
        <v>31</v>
      </c>
      <c r="H20" s="17"/>
      <c r="I20" s="17">
        <v>4.41</v>
      </c>
      <c r="J20" s="17"/>
      <c r="K20" s="17">
        <v>32.9</v>
      </c>
      <c r="L20" s="17">
        <v>5.58</v>
      </c>
      <c r="M20" s="17">
        <v>3.78</v>
      </c>
      <c r="N20" s="17">
        <v>12.33</v>
      </c>
      <c r="O20" s="17">
        <v>20.69</v>
      </c>
      <c r="P20" s="17">
        <v>5.05</v>
      </c>
      <c r="Q20" s="17">
        <v>5.66</v>
      </c>
      <c r="R20" s="17">
        <v>12.78</v>
      </c>
      <c r="S20" s="17">
        <v>9.0399999999999991</v>
      </c>
      <c r="T20" s="17">
        <v>54.22</v>
      </c>
      <c r="U20" s="17">
        <v>4.8899999999999997</v>
      </c>
      <c r="V20" s="17">
        <v>5.51</v>
      </c>
      <c r="W20" s="17"/>
      <c r="X20" s="17">
        <v>16.23</v>
      </c>
      <c r="Y20" s="17">
        <v>16.670000000000002</v>
      </c>
      <c r="Z20" s="17">
        <v>70.27</v>
      </c>
      <c r="AA20" s="17">
        <v>81.569999999999993</v>
      </c>
      <c r="AB20" s="17">
        <v>40.840000000000003</v>
      </c>
      <c r="AC20" s="17">
        <v>6.61</v>
      </c>
      <c r="AD20" s="17">
        <v>8.9</v>
      </c>
      <c r="AE20" s="17">
        <v>9.35</v>
      </c>
      <c r="AF20" s="17">
        <v>8.51</v>
      </c>
      <c r="AG20" s="17"/>
      <c r="AH20" s="17">
        <v>19.899999999999999</v>
      </c>
      <c r="AI20" s="17">
        <v>4.5599999999999996</v>
      </c>
      <c r="AJ20" s="18">
        <v>18.178333333333331</v>
      </c>
    </row>
    <row r="21" spans="1:36">
      <c r="A21" s="14" t="s">
        <v>20</v>
      </c>
      <c r="B21" s="16">
        <v>19.899999999999999</v>
      </c>
      <c r="C21" s="17">
        <v>8.7200000000000006</v>
      </c>
      <c r="D21" s="17">
        <v>9.81</v>
      </c>
      <c r="E21" s="17">
        <v>4.9000000000000004</v>
      </c>
      <c r="F21" s="17">
        <v>2.7</v>
      </c>
      <c r="G21" s="17"/>
      <c r="H21" s="17">
        <v>29.9</v>
      </c>
      <c r="I21" s="17">
        <v>2.7</v>
      </c>
      <c r="J21" s="17">
        <v>45</v>
      </c>
      <c r="K21" s="17">
        <v>24.9</v>
      </c>
      <c r="L21" s="17">
        <v>2.7</v>
      </c>
      <c r="M21" s="17">
        <v>2.7</v>
      </c>
      <c r="N21" s="17">
        <v>9.6300000000000008</v>
      </c>
      <c r="O21" s="17">
        <v>16.600000000000001</v>
      </c>
      <c r="P21" s="17">
        <v>4.9000000000000004</v>
      </c>
      <c r="Q21" s="17">
        <v>4.54</v>
      </c>
      <c r="R21" s="17">
        <v>12.9</v>
      </c>
      <c r="S21" s="17">
        <v>8.7200000000000006</v>
      </c>
      <c r="T21" s="17"/>
      <c r="U21" s="17">
        <v>5.9</v>
      </c>
      <c r="V21" s="17">
        <v>5.17</v>
      </c>
      <c r="W21" s="17"/>
      <c r="X21" s="17">
        <v>9.9</v>
      </c>
      <c r="Y21" s="17">
        <v>20.32</v>
      </c>
      <c r="Z21" s="17"/>
      <c r="AA21" s="17"/>
      <c r="AB21" s="17">
        <v>60.74</v>
      </c>
      <c r="AC21" s="17">
        <v>9.17</v>
      </c>
      <c r="AD21" s="17">
        <v>7.68</v>
      </c>
      <c r="AE21" s="17"/>
      <c r="AF21" s="17">
        <v>7.9</v>
      </c>
      <c r="AG21" s="17"/>
      <c r="AH21" s="17">
        <v>12.9</v>
      </c>
      <c r="AI21" s="17">
        <v>2.7</v>
      </c>
      <c r="AJ21" s="18">
        <v>13.096296296296293</v>
      </c>
    </row>
    <row r="22" spans="1:36">
      <c r="A22" s="14" t="s">
        <v>21</v>
      </c>
      <c r="B22" s="16">
        <v>14.64</v>
      </c>
      <c r="C22" s="17">
        <v>9.25</v>
      </c>
      <c r="D22" s="17">
        <v>9.9</v>
      </c>
      <c r="E22" s="17">
        <v>5.84</v>
      </c>
      <c r="F22" s="17">
        <v>3.2</v>
      </c>
      <c r="G22" s="17"/>
      <c r="H22" s="17">
        <v>30.73</v>
      </c>
      <c r="I22" s="17">
        <v>3.84</v>
      </c>
      <c r="J22" s="17"/>
      <c r="K22" s="17"/>
      <c r="L22" s="17">
        <v>3.9</v>
      </c>
      <c r="M22" s="17">
        <v>3.2</v>
      </c>
      <c r="N22" s="17">
        <v>9.9</v>
      </c>
      <c r="O22" s="17">
        <v>17.97</v>
      </c>
      <c r="P22" s="17">
        <v>5.16</v>
      </c>
      <c r="Q22" s="17">
        <v>5.23</v>
      </c>
      <c r="R22" s="17">
        <v>12.26</v>
      </c>
      <c r="S22" s="17">
        <v>9.81</v>
      </c>
      <c r="T22" s="17"/>
      <c r="U22" s="17">
        <v>5.62</v>
      </c>
      <c r="V22" s="17">
        <v>4.6900000000000004</v>
      </c>
      <c r="W22" s="17"/>
      <c r="X22" s="17">
        <v>18.329999999999998</v>
      </c>
      <c r="Y22" s="17">
        <v>25.28</v>
      </c>
      <c r="Z22" s="17"/>
      <c r="AA22" s="17">
        <v>89.9</v>
      </c>
      <c r="AB22" s="17">
        <v>64.900000000000006</v>
      </c>
      <c r="AC22" s="17">
        <v>9.6199999999999992</v>
      </c>
      <c r="AD22" s="17">
        <v>8.84</v>
      </c>
      <c r="AE22" s="17">
        <v>9.73</v>
      </c>
      <c r="AF22" s="17">
        <v>10.57</v>
      </c>
      <c r="AG22" s="17">
        <v>35.29</v>
      </c>
      <c r="AH22" s="17">
        <v>16.78</v>
      </c>
      <c r="AI22" s="17">
        <v>4.47</v>
      </c>
      <c r="AJ22" s="18">
        <v>16.030357142857149</v>
      </c>
    </row>
    <row r="23" spans="1:36">
      <c r="A23" s="14" t="s">
        <v>22</v>
      </c>
      <c r="B23" s="16">
        <v>11.07</v>
      </c>
      <c r="C23" s="17">
        <v>3.8</v>
      </c>
      <c r="D23" s="17">
        <v>6.29</v>
      </c>
      <c r="E23" s="17">
        <v>4.54</v>
      </c>
      <c r="F23" s="17">
        <v>1.73</v>
      </c>
      <c r="G23" s="17">
        <v>29.02</v>
      </c>
      <c r="H23" s="17">
        <v>26.9</v>
      </c>
      <c r="I23" s="17">
        <v>1.54</v>
      </c>
      <c r="J23" s="17"/>
      <c r="K23" s="17"/>
      <c r="L23" s="17">
        <v>2.67</v>
      </c>
      <c r="M23" s="17">
        <v>2.09</v>
      </c>
      <c r="N23" s="17">
        <v>5.8</v>
      </c>
      <c r="O23" s="17">
        <v>18.59</v>
      </c>
      <c r="P23" s="17">
        <v>3.15</v>
      </c>
      <c r="Q23" s="17">
        <v>2.41</v>
      </c>
      <c r="R23" s="17">
        <v>9.32</v>
      </c>
      <c r="S23" s="17">
        <v>3.82</v>
      </c>
      <c r="T23" s="17">
        <v>44.4</v>
      </c>
      <c r="U23" s="17">
        <v>1.63</v>
      </c>
      <c r="V23" s="17">
        <v>3.24</v>
      </c>
      <c r="W23" s="17"/>
      <c r="X23" s="17">
        <v>16.350000000000001</v>
      </c>
      <c r="Y23" s="17">
        <v>17.899999999999999</v>
      </c>
      <c r="Z23" s="17">
        <v>61.82</v>
      </c>
      <c r="AA23" s="17">
        <v>60.14</v>
      </c>
      <c r="AB23" s="17">
        <v>39.9</v>
      </c>
      <c r="AC23" s="17">
        <v>4.7699999999999996</v>
      </c>
      <c r="AD23" s="17">
        <v>6.12</v>
      </c>
      <c r="AE23" s="17">
        <v>5.84</v>
      </c>
      <c r="AF23" s="17">
        <v>2.96</v>
      </c>
      <c r="AG23" s="17">
        <v>31.83</v>
      </c>
      <c r="AH23" s="17">
        <v>13.48</v>
      </c>
      <c r="AI23" s="17">
        <v>0.83</v>
      </c>
      <c r="AJ23" s="18">
        <v>14.320967741935481</v>
      </c>
    </row>
    <row r="24" spans="1:36">
      <c r="A24" s="14" t="s">
        <v>36</v>
      </c>
      <c r="B24" s="16">
        <v>14.01</v>
      </c>
      <c r="C24" s="17">
        <v>8.9</v>
      </c>
      <c r="D24" s="17">
        <v>6.9</v>
      </c>
      <c r="E24" s="17">
        <v>4.9000000000000004</v>
      </c>
      <c r="F24" s="17">
        <v>2.9</v>
      </c>
      <c r="G24" s="17">
        <v>35.82</v>
      </c>
      <c r="H24" s="17"/>
      <c r="I24" s="17">
        <v>2.9</v>
      </c>
      <c r="J24" s="17">
        <v>44.9</v>
      </c>
      <c r="K24" s="17">
        <v>28.9</v>
      </c>
      <c r="L24" s="17">
        <v>3.9</v>
      </c>
      <c r="M24" s="17">
        <v>2.9</v>
      </c>
      <c r="N24" s="17"/>
      <c r="O24" s="17">
        <v>18.7</v>
      </c>
      <c r="P24" s="17">
        <v>3.9</v>
      </c>
      <c r="Q24" s="17">
        <v>4.68</v>
      </c>
      <c r="R24" s="17">
        <v>9.9</v>
      </c>
      <c r="S24" s="17">
        <v>8.9</v>
      </c>
      <c r="T24" s="17">
        <v>44.9</v>
      </c>
      <c r="U24" s="17">
        <v>3.9</v>
      </c>
      <c r="V24" s="17">
        <v>4.68</v>
      </c>
      <c r="W24" s="17">
        <v>9.9</v>
      </c>
      <c r="X24" s="17">
        <v>8.9</v>
      </c>
      <c r="Y24" s="17">
        <v>23.52</v>
      </c>
      <c r="Z24" s="17">
        <v>64.900000000000006</v>
      </c>
      <c r="AA24" s="17"/>
      <c r="AB24" s="17">
        <v>59.9</v>
      </c>
      <c r="AC24" s="17">
        <v>8.9</v>
      </c>
      <c r="AD24" s="17">
        <v>8.9</v>
      </c>
      <c r="AE24" s="17">
        <v>4.9000000000000004</v>
      </c>
      <c r="AF24" s="17">
        <v>5.9</v>
      </c>
      <c r="AG24" s="17"/>
      <c r="AH24" s="17">
        <v>8.9</v>
      </c>
      <c r="AI24" s="17">
        <v>2.9</v>
      </c>
      <c r="AJ24" s="18">
        <v>15.466999999999995</v>
      </c>
    </row>
    <row r="25" spans="1:36">
      <c r="A25" s="14" t="s">
        <v>44</v>
      </c>
      <c r="B25" s="16">
        <v>9.9</v>
      </c>
      <c r="C25" s="17">
        <v>7.97</v>
      </c>
      <c r="D25" s="17">
        <v>6.9</v>
      </c>
      <c r="E25" s="17">
        <v>3.9</v>
      </c>
      <c r="F25" s="17">
        <v>2.9</v>
      </c>
      <c r="G25" s="17"/>
      <c r="H25" s="17"/>
      <c r="I25" s="17">
        <v>2.9</v>
      </c>
      <c r="J25" s="17">
        <v>55</v>
      </c>
      <c r="K25" s="17"/>
      <c r="L25" s="17">
        <v>2.9</v>
      </c>
      <c r="M25" s="17">
        <v>2.76</v>
      </c>
      <c r="N25" s="17"/>
      <c r="O25" s="17">
        <v>26.9</v>
      </c>
      <c r="P25" s="17">
        <v>3.5</v>
      </c>
      <c r="Q25" s="17">
        <v>5.5</v>
      </c>
      <c r="R25" s="17">
        <v>11.9</v>
      </c>
      <c r="S25" s="17">
        <v>8.3699999999999992</v>
      </c>
      <c r="T25" s="17">
        <v>49.9</v>
      </c>
      <c r="U25" s="17">
        <v>2.9</v>
      </c>
      <c r="V25" s="17">
        <v>5.3</v>
      </c>
      <c r="W25" s="17">
        <v>12.9</v>
      </c>
      <c r="X25" s="17"/>
      <c r="Y25" s="17">
        <v>25.3</v>
      </c>
      <c r="Z25" s="17"/>
      <c r="AA25" s="17">
        <v>79.900000000000006</v>
      </c>
      <c r="AB25" s="17">
        <v>44.9</v>
      </c>
      <c r="AC25" s="17">
        <v>9.7100000000000009</v>
      </c>
      <c r="AD25" s="17">
        <v>7.9</v>
      </c>
      <c r="AE25" s="17">
        <v>8.23</v>
      </c>
      <c r="AF25" s="17">
        <v>5.9</v>
      </c>
      <c r="AG25" s="17">
        <v>37.9</v>
      </c>
      <c r="AH25" s="17">
        <v>9.9</v>
      </c>
      <c r="AI25" s="17">
        <v>2.9</v>
      </c>
      <c r="AJ25" s="18">
        <v>16.244285714285713</v>
      </c>
    </row>
    <row r="26" spans="1:36">
      <c r="A26" s="15" t="s">
        <v>112</v>
      </c>
      <c r="B26" s="19">
        <v>16.708571428571425</v>
      </c>
      <c r="C26" s="20">
        <v>8.5115000000000016</v>
      </c>
      <c r="D26" s="20">
        <v>8.49</v>
      </c>
      <c r="E26" s="20">
        <v>5.7004761904761923</v>
      </c>
      <c r="F26" s="20">
        <v>3.3533333333333339</v>
      </c>
      <c r="G26" s="20">
        <v>36.214285714285708</v>
      </c>
      <c r="H26" s="20">
        <v>32.9</v>
      </c>
      <c r="I26" s="20">
        <v>3.4657142857142866</v>
      </c>
      <c r="J26" s="20">
        <v>51.223636363636359</v>
      </c>
      <c r="K26" s="20">
        <v>26.904285714285717</v>
      </c>
      <c r="L26" s="20">
        <v>3.9194736842105269</v>
      </c>
      <c r="M26" s="20">
        <v>3.1274999999999999</v>
      </c>
      <c r="N26" s="20">
        <v>10.536470588235296</v>
      </c>
      <c r="O26" s="20">
        <v>20.720999999999997</v>
      </c>
      <c r="P26" s="20">
        <v>4.3990000000000009</v>
      </c>
      <c r="Q26" s="20">
        <v>4.9800000000000004</v>
      </c>
      <c r="R26" s="20">
        <v>13.165714285714284</v>
      </c>
      <c r="S26" s="20">
        <v>8.6194999999999986</v>
      </c>
      <c r="T26" s="20">
        <v>47.636666666666663</v>
      </c>
      <c r="U26" s="20">
        <v>4.2300000000000004</v>
      </c>
      <c r="V26" s="20">
        <v>5.2219047619047627</v>
      </c>
      <c r="W26" s="20">
        <v>14.447500000000002</v>
      </c>
      <c r="X26" s="20">
        <v>19.303333333333331</v>
      </c>
      <c r="Y26" s="20">
        <v>24.002380952380953</v>
      </c>
      <c r="Z26" s="20">
        <v>67.30923076923078</v>
      </c>
      <c r="AA26" s="20">
        <v>83.811333333333351</v>
      </c>
      <c r="AB26" s="20">
        <v>52.76047619047619</v>
      </c>
      <c r="AC26" s="20">
        <v>8.7785714285714302</v>
      </c>
      <c r="AD26" s="20">
        <v>8.3004761904761928</v>
      </c>
      <c r="AE26" s="20">
        <v>8.0633333333333326</v>
      </c>
      <c r="AF26" s="20">
        <v>7.304285714285716</v>
      </c>
      <c r="AG26" s="20">
        <v>35.149411764705881</v>
      </c>
      <c r="AH26" s="20">
        <v>15.146111111111107</v>
      </c>
      <c r="AI26" s="20">
        <v>3.6352631578947374</v>
      </c>
      <c r="AJ26" s="21">
        <v>17.253218390804598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B916A-2B21-468A-BDF3-645C405D89C3}">
  <dimension ref="A1:AJ44"/>
  <sheetViews>
    <sheetView rightToLeft="1" topLeftCell="O26" workbookViewId="0">
      <selection activeCell="R40" sqref="R40"/>
    </sheetView>
  </sheetViews>
  <sheetFormatPr defaultRowHeight="14.4"/>
  <sheetData>
    <row r="1" spans="1:35" hidden="1"/>
    <row r="2" spans="1:35" hidden="1"/>
    <row r="3" spans="1:35" hidden="1">
      <c r="A3" t="s">
        <v>113</v>
      </c>
      <c r="B3" t="s">
        <v>101</v>
      </c>
      <c r="C3" t="s">
        <v>103</v>
      </c>
      <c r="D3" t="s">
        <v>77</v>
      </c>
      <c r="E3" t="s">
        <v>85</v>
      </c>
      <c r="F3" t="s">
        <v>83</v>
      </c>
      <c r="G3" t="s">
        <v>23</v>
      </c>
      <c r="H3" t="s">
        <v>12</v>
      </c>
      <c r="I3" t="s">
        <v>93</v>
      </c>
      <c r="J3" t="s">
        <v>61</v>
      </c>
      <c r="K3" t="s">
        <v>51</v>
      </c>
      <c r="L3" t="s">
        <v>89</v>
      </c>
      <c r="M3" t="s">
        <v>87</v>
      </c>
      <c r="N3" t="s">
        <v>91</v>
      </c>
      <c r="O3" t="s">
        <v>45</v>
      </c>
      <c r="P3" t="s">
        <v>105</v>
      </c>
      <c r="Q3" t="s">
        <v>71</v>
      </c>
      <c r="R3" t="s">
        <v>99</v>
      </c>
      <c r="S3" t="s">
        <v>109</v>
      </c>
      <c r="T3" t="s">
        <v>40</v>
      </c>
      <c r="U3" t="s">
        <v>73</v>
      </c>
      <c r="V3" t="s">
        <v>68</v>
      </c>
      <c r="W3" t="s">
        <v>81</v>
      </c>
      <c r="X3" t="s">
        <v>107</v>
      </c>
      <c r="Y3" t="s">
        <v>54</v>
      </c>
      <c r="Z3" t="s">
        <v>37</v>
      </c>
      <c r="AA3" t="s">
        <v>57</v>
      </c>
      <c r="AB3" t="s">
        <v>59</v>
      </c>
      <c r="AC3" t="s">
        <v>95</v>
      </c>
      <c r="AD3" t="s">
        <v>97</v>
      </c>
      <c r="AE3" t="s">
        <v>79</v>
      </c>
      <c r="AF3" t="s">
        <v>63</v>
      </c>
      <c r="AG3" t="s">
        <v>48</v>
      </c>
      <c r="AH3" t="s">
        <v>66</v>
      </c>
      <c r="AI3" t="s">
        <v>75</v>
      </c>
    </row>
    <row r="4" spans="1:35" hidden="1">
      <c r="A4" t="s">
        <v>43</v>
      </c>
      <c r="B4">
        <v>14.73</v>
      </c>
      <c r="C4">
        <v>5.74</v>
      </c>
      <c r="D4">
        <v>7.01</v>
      </c>
      <c r="E4">
        <v>5.01</v>
      </c>
      <c r="F4">
        <v>2.5499999999999998</v>
      </c>
      <c r="I4">
        <v>2.37</v>
      </c>
      <c r="L4">
        <v>3.4</v>
      </c>
      <c r="M4">
        <v>2.4300000000000002</v>
      </c>
      <c r="N4">
        <v>4.9000000000000004</v>
      </c>
      <c r="O4">
        <v>12.9</v>
      </c>
      <c r="P4">
        <v>3.06</v>
      </c>
      <c r="Q4">
        <v>3.61</v>
      </c>
      <c r="R4">
        <v>11.64</v>
      </c>
      <c r="S4">
        <v>6.3</v>
      </c>
      <c r="T4">
        <v>49.9</v>
      </c>
      <c r="U4">
        <v>2.58</v>
      </c>
      <c r="V4">
        <v>3.45</v>
      </c>
      <c r="X4">
        <v>11.6</v>
      </c>
      <c r="Y4">
        <v>17.82</v>
      </c>
      <c r="AA4">
        <v>78.790000000000006</v>
      </c>
      <c r="AB4">
        <v>39.9</v>
      </c>
      <c r="AC4">
        <v>6.23</v>
      </c>
      <c r="AD4">
        <v>6.11</v>
      </c>
      <c r="AE4">
        <v>6.3</v>
      </c>
      <c r="AF4">
        <v>4.4800000000000004</v>
      </c>
      <c r="AG4">
        <v>30.57</v>
      </c>
      <c r="AH4">
        <v>11.73</v>
      </c>
    </row>
    <row r="5" spans="1:35" hidden="1">
      <c r="A5" t="s">
        <v>26</v>
      </c>
      <c r="B5">
        <v>9.9</v>
      </c>
      <c r="C5">
        <v>4.45</v>
      </c>
      <c r="D5">
        <v>4.87</v>
      </c>
      <c r="E5">
        <v>4.87</v>
      </c>
      <c r="F5">
        <v>2.76</v>
      </c>
      <c r="G5">
        <v>33.49</v>
      </c>
      <c r="I5">
        <v>2.3199999999999998</v>
      </c>
      <c r="L5">
        <v>3.87</v>
      </c>
      <c r="M5">
        <v>2.59</v>
      </c>
      <c r="N5">
        <v>10.16</v>
      </c>
      <c r="O5">
        <v>12.81</v>
      </c>
      <c r="P5">
        <v>3.85</v>
      </c>
      <c r="Q5">
        <v>3.73</v>
      </c>
      <c r="R5">
        <v>8.43</v>
      </c>
      <c r="S5">
        <v>4.45</v>
      </c>
      <c r="T5">
        <v>36.24</v>
      </c>
      <c r="U5">
        <v>3.27</v>
      </c>
      <c r="V5">
        <v>2.33</v>
      </c>
      <c r="X5">
        <v>21.3</v>
      </c>
      <c r="Y5">
        <v>29.9</v>
      </c>
      <c r="Z5">
        <v>60.59</v>
      </c>
      <c r="AA5">
        <v>61.2</v>
      </c>
      <c r="AB5">
        <v>50.15</v>
      </c>
      <c r="AC5">
        <v>6.92</v>
      </c>
      <c r="AD5">
        <v>9.02</v>
      </c>
      <c r="AE5">
        <v>7.82</v>
      </c>
      <c r="AF5">
        <v>4.95</v>
      </c>
      <c r="AG5">
        <v>29.55</v>
      </c>
      <c r="AH5">
        <v>9.9</v>
      </c>
      <c r="AI5">
        <v>2.78</v>
      </c>
    </row>
    <row r="6" spans="1:35" hidden="1">
      <c r="A6" t="s">
        <v>28</v>
      </c>
      <c r="B6">
        <v>17.57</v>
      </c>
      <c r="C6">
        <v>9.4</v>
      </c>
      <c r="D6">
        <v>7.9</v>
      </c>
      <c r="E6">
        <v>5.48</v>
      </c>
      <c r="F6">
        <v>4.03</v>
      </c>
      <c r="G6">
        <v>36.25</v>
      </c>
      <c r="I6">
        <v>2.9</v>
      </c>
      <c r="J6">
        <v>50</v>
      </c>
      <c r="K6">
        <v>25</v>
      </c>
      <c r="L6">
        <v>3.78</v>
      </c>
      <c r="M6">
        <v>3.78</v>
      </c>
      <c r="N6">
        <v>9.4</v>
      </c>
      <c r="O6">
        <v>25</v>
      </c>
      <c r="P6">
        <v>5.07</v>
      </c>
      <c r="Q6">
        <v>4.9000000000000004</v>
      </c>
      <c r="R6">
        <v>16.149999999999999</v>
      </c>
      <c r="S6">
        <v>9.23</v>
      </c>
      <c r="T6">
        <v>60</v>
      </c>
      <c r="U6">
        <v>5.53</v>
      </c>
      <c r="V6">
        <v>5.03</v>
      </c>
      <c r="W6">
        <v>9.33</v>
      </c>
      <c r="Y6">
        <v>25</v>
      </c>
      <c r="Z6">
        <v>65</v>
      </c>
      <c r="AA6">
        <v>74</v>
      </c>
      <c r="AB6">
        <v>39.9</v>
      </c>
      <c r="AC6">
        <v>8.83</v>
      </c>
      <c r="AD6">
        <v>7.65</v>
      </c>
      <c r="AE6">
        <v>7.9</v>
      </c>
      <c r="AF6">
        <v>6.47</v>
      </c>
      <c r="AH6">
        <v>19.899999999999999</v>
      </c>
      <c r="AI6">
        <v>3.9</v>
      </c>
    </row>
    <row r="7" spans="1:35" hidden="1">
      <c r="A7" t="s">
        <v>29</v>
      </c>
      <c r="B7">
        <v>12.9</v>
      </c>
      <c r="C7">
        <v>6.86</v>
      </c>
      <c r="D7">
        <v>6.71</v>
      </c>
      <c r="E7">
        <v>3.9</v>
      </c>
      <c r="F7">
        <v>2.86</v>
      </c>
      <c r="G7">
        <v>31</v>
      </c>
      <c r="I7">
        <v>2.82</v>
      </c>
      <c r="L7">
        <v>2.86</v>
      </c>
      <c r="M7">
        <v>1.9</v>
      </c>
      <c r="N7">
        <v>10.63</v>
      </c>
      <c r="O7">
        <v>13.89</v>
      </c>
      <c r="P7">
        <v>2.94</v>
      </c>
      <c r="Q7">
        <v>4.3600000000000003</v>
      </c>
      <c r="R7">
        <v>9.9</v>
      </c>
      <c r="S7">
        <v>6.86</v>
      </c>
      <c r="U7">
        <v>2.9</v>
      </c>
      <c r="V7">
        <v>4.3600000000000003</v>
      </c>
      <c r="X7">
        <v>24.05</v>
      </c>
      <c r="Y7">
        <v>20.09</v>
      </c>
      <c r="Z7">
        <v>78.09</v>
      </c>
      <c r="AA7">
        <v>65.989999999999995</v>
      </c>
      <c r="AB7">
        <v>42.4</v>
      </c>
      <c r="AC7">
        <v>8.23</v>
      </c>
      <c r="AD7">
        <v>7.42</v>
      </c>
      <c r="AE7">
        <v>6.46</v>
      </c>
      <c r="AF7">
        <v>5.94</v>
      </c>
      <c r="AG7">
        <v>34.9</v>
      </c>
      <c r="AH7">
        <v>10.02</v>
      </c>
      <c r="AI7">
        <v>2.86</v>
      </c>
    </row>
    <row r="8" spans="1:35" hidden="1">
      <c r="A8" t="s">
        <v>16</v>
      </c>
      <c r="B8">
        <v>9.8000000000000007</v>
      </c>
      <c r="C8">
        <v>6.97</v>
      </c>
      <c r="D8">
        <v>6.87</v>
      </c>
      <c r="E8">
        <v>3.94</v>
      </c>
      <c r="F8">
        <v>2.89</v>
      </c>
      <c r="H8">
        <v>29.07</v>
      </c>
      <c r="I8">
        <v>2.89</v>
      </c>
      <c r="J8">
        <v>53.8</v>
      </c>
      <c r="L8">
        <v>2.98</v>
      </c>
      <c r="M8">
        <v>2.38</v>
      </c>
      <c r="N8">
        <v>9.65</v>
      </c>
      <c r="O8">
        <v>14.28</v>
      </c>
      <c r="P8">
        <v>3.47</v>
      </c>
      <c r="Q8">
        <v>4.24</v>
      </c>
      <c r="R8">
        <v>10.19</v>
      </c>
      <c r="S8">
        <v>7.07</v>
      </c>
      <c r="T8">
        <v>39.299999999999997</v>
      </c>
      <c r="U8">
        <v>2.58</v>
      </c>
      <c r="V8">
        <v>4.04</v>
      </c>
      <c r="W8">
        <v>13.45</v>
      </c>
      <c r="X8">
        <v>24.9</v>
      </c>
      <c r="Y8">
        <v>20.28</v>
      </c>
      <c r="AA8">
        <v>64.900000000000006</v>
      </c>
      <c r="AB8">
        <v>41.15</v>
      </c>
      <c r="AC8">
        <v>8.58</v>
      </c>
      <c r="AD8">
        <v>8.68</v>
      </c>
      <c r="AE8">
        <v>7.09</v>
      </c>
      <c r="AF8">
        <v>5.89</v>
      </c>
      <c r="AG8">
        <v>30.18</v>
      </c>
      <c r="AH8">
        <v>9.1300000000000008</v>
      </c>
      <c r="AI8">
        <v>2.89</v>
      </c>
    </row>
    <row r="9" spans="1:35" hidden="1">
      <c r="A9" t="s">
        <v>18</v>
      </c>
      <c r="B9">
        <v>9.9</v>
      </c>
      <c r="C9">
        <v>8.9499999999999993</v>
      </c>
      <c r="D9">
        <v>6.9</v>
      </c>
      <c r="E9">
        <v>3.9</v>
      </c>
      <c r="F9">
        <v>2.9</v>
      </c>
      <c r="G9">
        <v>32.81</v>
      </c>
      <c r="H9">
        <v>39.9</v>
      </c>
      <c r="I9">
        <v>2.9</v>
      </c>
      <c r="J9">
        <v>55</v>
      </c>
      <c r="L9">
        <v>2.9</v>
      </c>
      <c r="M9">
        <v>2.9</v>
      </c>
      <c r="N9">
        <v>9.9499999999999993</v>
      </c>
      <c r="O9">
        <v>20</v>
      </c>
      <c r="P9">
        <v>3.9</v>
      </c>
      <c r="Q9">
        <v>6.29</v>
      </c>
      <c r="R9">
        <v>12.23</v>
      </c>
      <c r="S9">
        <v>9.33</v>
      </c>
      <c r="T9">
        <v>47.66</v>
      </c>
      <c r="U9">
        <v>2.9</v>
      </c>
      <c r="V9">
        <v>6.29</v>
      </c>
      <c r="W9">
        <v>14.53</v>
      </c>
      <c r="X9">
        <v>24.9</v>
      </c>
      <c r="Y9">
        <v>25.67</v>
      </c>
      <c r="Z9">
        <v>56.6</v>
      </c>
      <c r="AA9">
        <v>82.98</v>
      </c>
      <c r="AB9">
        <v>39.9</v>
      </c>
      <c r="AC9">
        <v>10.1</v>
      </c>
      <c r="AD9">
        <v>8.9</v>
      </c>
      <c r="AE9">
        <v>8.42</v>
      </c>
      <c r="AF9">
        <v>5.9</v>
      </c>
      <c r="AG9">
        <v>35.950000000000003</v>
      </c>
      <c r="AH9">
        <v>8.9</v>
      </c>
      <c r="AI9">
        <v>2.9</v>
      </c>
    </row>
    <row r="10" spans="1:35" hidden="1">
      <c r="A10" t="s">
        <v>30</v>
      </c>
      <c r="B10">
        <v>16.38</v>
      </c>
      <c r="C10">
        <v>10.66</v>
      </c>
      <c r="D10">
        <v>11.34</v>
      </c>
      <c r="E10">
        <v>6.73</v>
      </c>
      <c r="F10">
        <v>4.95</v>
      </c>
      <c r="G10">
        <v>45.17</v>
      </c>
      <c r="I10">
        <v>4.93</v>
      </c>
      <c r="J10">
        <v>53.73</v>
      </c>
      <c r="L10">
        <v>5.72</v>
      </c>
      <c r="M10">
        <v>4.93</v>
      </c>
      <c r="N10">
        <v>11.9</v>
      </c>
      <c r="O10">
        <v>25</v>
      </c>
      <c r="P10">
        <v>4.32</v>
      </c>
      <c r="Q10">
        <v>7.51</v>
      </c>
      <c r="R10">
        <v>13.81</v>
      </c>
      <c r="S10">
        <v>10.82</v>
      </c>
      <c r="T10">
        <v>57.23</v>
      </c>
      <c r="U10">
        <v>5.72</v>
      </c>
      <c r="V10">
        <v>7.51</v>
      </c>
      <c r="W10">
        <v>19.34</v>
      </c>
      <c r="Y10">
        <v>25.32</v>
      </c>
      <c r="Z10">
        <v>61.99</v>
      </c>
      <c r="AA10">
        <v>96.96</v>
      </c>
      <c r="AB10">
        <v>72.22</v>
      </c>
      <c r="AC10">
        <v>11.21</v>
      </c>
      <c r="AD10">
        <v>9.2200000000000006</v>
      </c>
      <c r="AE10">
        <v>10.210000000000001</v>
      </c>
      <c r="AF10">
        <v>9.41</v>
      </c>
      <c r="AG10">
        <v>37.9</v>
      </c>
      <c r="AI10">
        <v>4.68</v>
      </c>
    </row>
    <row r="11" spans="1:35" hidden="1">
      <c r="A11" t="s">
        <v>31</v>
      </c>
      <c r="B11">
        <v>22.9</v>
      </c>
      <c r="C11">
        <v>3.96</v>
      </c>
      <c r="D11">
        <v>9.18</v>
      </c>
      <c r="E11">
        <v>6.42</v>
      </c>
      <c r="F11">
        <v>1.75</v>
      </c>
      <c r="G11">
        <v>31</v>
      </c>
      <c r="I11">
        <v>1.79</v>
      </c>
      <c r="J11">
        <v>40</v>
      </c>
      <c r="K11">
        <v>14.9</v>
      </c>
      <c r="L11">
        <v>5.28</v>
      </c>
      <c r="M11">
        <v>3.46</v>
      </c>
      <c r="N11">
        <v>11.03</v>
      </c>
      <c r="O11">
        <v>19.14</v>
      </c>
      <c r="P11">
        <v>4.46</v>
      </c>
      <c r="Q11">
        <v>1.75</v>
      </c>
      <c r="R11">
        <v>6.82</v>
      </c>
      <c r="S11">
        <v>3.96</v>
      </c>
      <c r="T11">
        <v>53.5</v>
      </c>
      <c r="U11">
        <v>1.68</v>
      </c>
      <c r="V11">
        <v>2.84</v>
      </c>
      <c r="X11">
        <v>13.76</v>
      </c>
      <c r="Y11">
        <v>16.600000000000001</v>
      </c>
      <c r="Z11">
        <v>78.489999999999995</v>
      </c>
      <c r="AA11">
        <v>102.4</v>
      </c>
      <c r="AB11">
        <v>39.9</v>
      </c>
      <c r="AC11">
        <v>4.8</v>
      </c>
      <c r="AD11">
        <v>8.43</v>
      </c>
      <c r="AE11">
        <v>7.98</v>
      </c>
      <c r="AF11">
        <v>2.9</v>
      </c>
      <c r="AG11">
        <v>32.4</v>
      </c>
      <c r="AH11">
        <v>19.7</v>
      </c>
      <c r="AI11">
        <v>1.73</v>
      </c>
    </row>
    <row r="12" spans="1:35" hidden="1">
      <c r="A12" t="s">
        <v>32</v>
      </c>
      <c r="B12">
        <v>19.23</v>
      </c>
      <c r="C12">
        <v>8.65</v>
      </c>
      <c r="D12">
        <v>7.65</v>
      </c>
      <c r="E12">
        <v>5.15</v>
      </c>
      <c r="F12">
        <v>2.65</v>
      </c>
      <c r="G12">
        <v>33.33</v>
      </c>
      <c r="I12">
        <v>2.9</v>
      </c>
      <c r="L12">
        <v>2.65</v>
      </c>
      <c r="M12">
        <v>2.4</v>
      </c>
      <c r="N12">
        <v>10.65</v>
      </c>
      <c r="O12">
        <v>16.66</v>
      </c>
      <c r="P12">
        <v>2.9</v>
      </c>
      <c r="Q12">
        <v>3.7</v>
      </c>
      <c r="R12">
        <v>15.65</v>
      </c>
      <c r="S12">
        <v>9.15</v>
      </c>
      <c r="T12">
        <v>33.33</v>
      </c>
      <c r="U12">
        <v>3.4</v>
      </c>
      <c r="V12">
        <v>3.7</v>
      </c>
      <c r="X12">
        <v>16.649999999999999</v>
      </c>
      <c r="Y12">
        <v>19.899999999999999</v>
      </c>
      <c r="AB12">
        <v>39.9</v>
      </c>
      <c r="AC12">
        <v>6.9</v>
      </c>
      <c r="AD12">
        <v>6.4</v>
      </c>
      <c r="AE12">
        <v>7.65</v>
      </c>
      <c r="AF12">
        <v>7.4</v>
      </c>
      <c r="AG12">
        <v>29.9</v>
      </c>
      <c r="AH12">
        <v>13.4</v>
      </c>
      <c r="AI12">
        <v>3.15</v>
      </c>
    </row>
    <row r="13" spans="1:35" hidden="1">
      <c r="A13" t="s">
        <v>33</v>
      </c>
      <c r="B13">
        <v>16.5</v>
      </c>
      <c r="C13">
        <v>8.5</v>
      </c>
      <c r="D13">
        <v>11.4</v>
      </c>
      <c r="E13">
        <v>7.1</v>
      </c>
      <c r="F13">
        <v>3.1</v>
      </c>
      <c r="G13">
        <v>45.9</v>
      </c>
      <c r="I13">
        <v>3.3</v>
      </c>
      <c r="J13">
        <v>43.3</v>
      </c>
      <c r="K13">
        <v>27.48</v>
      </c>
      <c r="L13">
        <v>5.3</v>
      </c>
      <c r="M13">
        <v>3.1</v>
      </c>
      <c r="N13">
        <v>10.7</v>
      </c>
      <c r="O13">
        <v>19.95</v>
      </c>
      <c r="P13">
        <v>5.5</v>
      </c>
      <c r="Q13">
        <v>3.4</v>
      </c>
      <c r="R13">
        <v>10.9</v>
      </c>
      <c r="S13">
        <v>8.5</v>
      </c>
      <c r="T13">
        <v>44.95</v>
      </c>
      <c r="U13">
        <v>4.0999999999999996</v>
      </c>
      <c r="V13">
        <v>5.8</v>
      </c>
      <c r="X13">
        <v>19.3</v>
      </c>
      <c r="Y13">
        <v>22.41</v>
      </c>
      <c r="Z13">
        <v>64.900000000000006</v>
      </c>
      <c r="AA13">
        <v>87.9</v>
      </c>
      <c r="AB13">
        <v>55.9</v>
      </c>
      <c r="AC13">
        <v>10.1</v>
      </c>
      <c r="AD13">
        <v>9.1</v>
      </c>
      <c r="AE13">
        <v>9.6</v>
      </c>
      <c r="AF13">
        <v>6.81</v>
      </c>
      <c r="AG13">
        <v>42</v>
      </c>
      <c r="AH13">
        <v>15.23</v>
      </c>
    </row>
    <row r="14" spans="1:35" hidden="1">
      <c r="A14" t="s">
        <v>34</v>
      </c>
      <c r="B14">
        <v>19.079999999999998</v>
      </c>
      <c r="C14">
        <v>10.029999999999999</v>
      </c>
      <c r="D14">
        <v>10.79</v>
      </c>
      <c r="E14">
        <v>5.9</v>
      </c>
      <c r="F14">
        <v>3.08</v>
      </c>
      <c r="G14">
        <v>33.1</v>
      </c>
      <c r="I14">
        <v>2.86</v>
      </c>
      <c r="J14">
        <v>51.33</v>
      </c>
      <c r="K14">
        <v>34.25</v>
      </c>
      <c r="L14">
        <v>2.97</v>
      </c>
      <c r="M14">
        <v>2.86</v>
      </c>
      <c r="N14">
        <v>11.34</v>
      </c>
      <c r="O14">
        <v>31.68</v>
      </c>
      <c r="P14">
        <v>5.46</v>
      </c>
      <c r="Q14">
        <v>3.08</v>
      </c>
      <c r="R14">
        <v>18.760000000000002</v>
      </c>
      <c r="S14">
        <v>10.210000000000001</v>
      </c>
      <c r="U14">
        <v>2.86</v>
      </c>
      <c r="V14">
        <v>3.08</v>
      </c>
      <c r="W14">
        <v>11.23</v>
      </c>
      <c r="X14">
        <v>21.03</v>
      </c>
      <c r="Y14">
        <v>21.66</v>
      </c>
      <c r="Z14">
        <v>68.239999999999995</v>
      </c>
      <c r="AA14">
        <v>110.64</v>
      </c>
      <c r="AB14">
        <v>49.9</v>
      </c>
      <c r="AC14">
        <v>3.52</v>
      </c>
      <c r="AD14">
        <v>7.79</v>
      </c>
      <c r="AE14">
        <v>8.34</v>
      </c>
      <c r="AF14">
        <v>9.9</v>
      </c>
      <c r="AG14">
        <v>31.77</v>
      </c>
      <c r="AH14">
        <v>16.899999999999999</v>
      </c>
      <c r="AI14">
        <v>3.19</v>
      </c>
    </row>
    <row r="15" spans="1:35" hidden="1">
      <c r="A15" t="s">
        <v>19</v>
      </c>
      <c r="B15">
        <v>17.02</v>
      </c>
      <c r="C15">
        <v>10.06</v>
      </c>
      <c r="D15">
        <v>8.68</v>
      </c>
      <c r="E15">
        <v>5.98</v>
      </c>
      <c r="F15">
        <v>4.01</v>
      </c>
      <c r="G15">
        <v>39.21</v>
      </c>
      <c r="H15">
        <v>40.9</v>
      </c>
      <c r="I15">
        <v>4.12</v>
      </c>
      <c r="J15">
        <v>71.400000000000006</v>
      </c>
      <c r="L15">
        <v>4.82</v>
      </c>
      <c r="M15">
        <v>3.74</v>
      </c>
      <c r="N15">
        <v>16.059999999999999</v>
      </c>
      <c r="O15">
        <v>23.01</v>
      </c>
      <c r="P15">
        <v>5.93</v>
      </c>
      <c r="Q15">
        <v>6.45</v>
      </c>
      <c r="R15">
        <v>16.86</v>
      </c>
      <c r="S15">
        <v>10.09</v>
      </c>
      <c r="T15">
        <v>56.62</v>
      </c>
      <c r="U15">
        <v>5.01</v>
      </c>
      <c r="V15">
        <v>6.09</v>
      </c>
      <c r="X15">
        <v>18.78</v>
      </c>
      <c r="Y15">
        <v>25.59</v>
      </c>
      <c r="Z15">
        <v>84.23</v>
      </c>
      <c r="AB15">
        <v>71.040000000000006</v>
      </c>
      <c r="AC15">
        <v>10.91</v>
      </c>
      <c r="AD15">
        <v>7.97</v>
      </c>
      <c r="AE15">
        <v>8.99</v>
      </c>
      <c r="AF15">
        <v>7.97</v>
      </c>
      <c r="AG15">
        <v>36.549999999999997</v>
      </c>
      <c r="AH15">
        <v>16.059999999999999</v>
      </c>
      <c r="AI15">
        <v>4.41</v>
      </c>
    </row>
    <row r="16" spans="1:35" hidden="1">
      <c r="A16" t="s">
        <v>35</v>
      </c>
      <c r="B16">
        <v>22.9</v>
      </c>
      <c r="C16">
        <v>9.07</v>
      </c>
      <c r="D16">
        <v>10.43</v>
      </c>
      <c r="E16">
        <v>7.24</v>
      </c>
      <c r="F16">
        <v>4.46</v>
      </c>
      <c r="G16">
        <v>31</v>
      </c>
      <c r="I16">
        <v>4.41</v>
      </c>
      <c r="K16">
        <v>32.9</v>
      </c>
      <c r="L16">
        <v>5.58</v>
      </c>
      <c r="M16">
        <v>3.78</v>
      </c>
      <c r="N16">
        <v>12.33</v>
      </c>
      <c r="O16">
        <v>20.69</v>
      </c>
      <c r="P16">
        <v>5.05</v>
      </c>
      <c r="Q16">
        <v>5.66</v>
      </c>
      <c r="R16">
        <v>12.78</v>
      </c>
      <c r="S16">
        <v>9.0399999999999991</v>
      </c>
      <c r="T16">
        <v>54.22</v>
      </c>
      <c r="U16">
        <v>4.8899999999999997</v>
      </c>
      <c r="V16">
        <v>5.51</v>
      </c>
      <c r="X16">
        <v>16.23</v>
      </c>
      <c r="Y16">
        <v>16.670000000000002</v>
      </c>
      <c r="Z16">
        <v>70.27</v>
      </c>
      <c r="AA16">
        <v>81.569999999999993</v>
      </c>
      <c r="AB16">
        <v>40.840000000000003</v>
      </c>
      <c r="AC16">
        <v>6.61</v>
      </c>
      <c r="AD16">
        <v>8.9</v>
      </c>
      <c r="AE16">
        <v>9.35</v>
      </c>
      <c r="AF16">
        <v>8.51</v>
      </c>
      <c r="AH16">
        <v>19.899999999999999</v>
      </c>
      <c r="AI16">
        <v>4.5599999999999996</v>
      </c>
    </row>
    <row r="17" spans="1:36" hidden="1">
      <c r="A17" t="s">
        <v>20</v>
      </c>
      <c r="B17">
        <v>19.899999999999999</v>
      </c>
      <c r="C17">
        <v>8.7200000000000006</v>
      </c>
      <c r="D17">
        <v>9.81</v>
      </c>
      <c r="E17">
        <v>4.9000000000000004</v>
      </c>
      <c r="F17">
        <v>2.7</v>
      </c>
      <c r="H17">
        <v>29.9</v>
      </c>
      <c r="I17">
        <v>2.7</v>
      </c>
      <c r="J17">
        <v>45</v>
      </c>
      <c r="K17">
        <v>24.9</v>
      </c>
      <c r="L17">
        <v>2.7</v>
      </c>
      <c r="M17">
        <v>2.7</v>
      </c>
      <c r="N17">
        <v>9.6300000000000008</v>
      </c>
      <c r="O17">
        <v>16.600000000000001</v>
      </c>
      <c r="P17">
        <v>4.9000000000000004</v>
      </c>
      <c r="Q17">
        <v>4.54</v>
      </c>
      <c r="R17">
        <v>12.9</v>
      </c>
      <c r="S17">
        <v>8.7200000000000006</v>
      </c>
      <c r="U17">
        <v>5.9</v>
      </c>
      <c r="V17">
        <v>5.17</v>
      </c>
      <c r="X17">
        <v>9.9</v>
      </c>
      <c r="Y17">
        <v>20.32</v>
      </c>
      <c r="AB17">
        <v>60.74</v>
      </c>
      <c r="AC17">
        <v>9.17</v>
      </c>
      <c r="AD17">
        <v>7.68</v>
      </c>
      <c r="AF17">
        <v>7.9</v>
      </c>
      <c r="AH17">
        <v>12.9</v>
      </c>
      <c r="AI17">
        <v>2.7</v>
      </c>
    </row>
    <row r="18" spans="1:36" hidden="1">
      <c r="A18" t="s">
        <v>21</v>
      </c>
      <c r="B18">
        <v>14.64</v>
      </c>
      <c r="C18">
        <v>9.25</v>
      </c>
      <c r="D18">
        <v>9.9</v>
      </c>
      <c r="E18">
        <v>5.84</v>
      </c>
      <c r="F18">
        <v>3.2</v>
      </c>
      <c r="H18">
        <v>30.73</v>
      </c>
      <c r="I18">
        <v>3.84</v>
      </c>
      <c r="L18">
        <v>3.9</v>
      </c>
      <c r="M18">
        <v>3.2</v>
      </c>
      <c r="N18">
        <v>9.9</v>
      </c>
      <c r="O18">
        <v>17.97</v>
      </c>
      <c r="P18">
        <v>5.16</v>
      </c>
      <c r="Q18">
        <v>5.23</v>
      </c>
      <c r="R18">
        <v>12.26</v>
      </c>
      <c r="S18">
        <v>9.81</v>
      </c>
      <c r="U18">
        <v>5.62</v>
      </c>
      <c r="V18">
        <v>4.6900000000000004</v>
      </c>
      <c r="X18">
        <v>18.329999999999998</v>
      </c>
      <c r="Y18">
        <v>25.28</v>
      </c>
      <c r="AA18">
        <v>89.9</v>
      </c>
      <c r="AB18">
        <v>64.900000000000006</v>
      </c>
      <c r="AC18">
        <v>9.6199999999999992</v>
      </c>
      <c r="AD18">
        <v>8.84</v>
      </c>
      <c r="AE18">
        <v>9.73</v>
      </c>
      <c r="AF18">
        <v>10.57</v>
      </c>
      <c r="AG18">
        <v>35.29</v>
      </c>
      <c r="AH18">
        <v>16.78</v>
      </c>
      <c r="AI18">
        <v>4.47</v>
      </c>
    </row>
    <row r="19" spans="1:36" hidden="1">
      <c r="A19" t="s">
        <v>22</v>
      </c>
      <c r="B19">
        <v>11.07</v>
      </c>
      <c r="C19">
        <v>3.8</v>
      </c>
      <c r="D19">
        <v>6.29</v>
      </c>
      <c r="E19">
        <v>4.54</v>
      </c>
      <c r="F19">
        <v>1.73</v>
      </c>
      <c r="G19">
        <v>29.02</v>
      </c>
      <c r="H19">
        <v>26.9</v>
      </c>
      <c r="I19">
        <v>1.54</v>
      </c>
      <c r="L19">
        <v>2.67</v>
      </c>
      <c r="M19">
        <v>2.09</v>
      </c>
      <c r="N19">
        <v>5.8</v>
      </c>
      <c r="O19">
        <v>18.59</v>
      </c>
      <c r="P19">
        <v>3.15</v>
      </c>
      <c r="Q19">
        <v>2.41</v>
      </c>
      <c r="R19">
        <v>9.32</v>
      </c>
      <c r="S19">
        <v>3.82</v>
      </c>
      <c r="T19">
        <v>44.4</v>
      </c>
      <c r="U19">
        <v>1.63</v>
      </c>
      <c r="V19">
        <v>3.24</v>
      </c>
      <c r="X19">
        <v>16.350000000000001</v>
      </c>
      <c r="Y19">
        <v>17.899999999999999</v>
      </c>
      <c r="Z19">
        <v>61.82</v>
      </c>
      <c r="AA19">
        <v>60.14</v>
      </c>
      <c r="AB19">
        <v>39.9</v>
      </c>
      <c r="AC19">
        <v>4.7699999999999996</v>
      </c>
      <c r="AD19">
        <v>6.12</v>
      </c>
      <c r="AE19">
        <v>5.84</v>
      </c>
      <c r="AF19">
        <v>2.96</v>
      </c>
      <c r="AG19">
        <v>31.83</v>
      </c>
      <c r="AH19">
        <v>13.48</v>
      </c>
      <c r="AI19">
        <v>0.83</v>
      </c>
    </row>
    <row r="20" spans="1:36" hidden="1">
      <c r="A20" t="s">
        <v>36</v>
      </c>
      <c r="B20">
        <v>14.01</v>
      </c>
      <c r="C20">
        <v>8.9</v>
      </c>
      <c r="D20">
        <v>6.9</v>
      </c>
      <c r="E20">
        <v>4.9000000000000004</v>
      </c>
      <c r="F20">
        <v>2.9</v>
      </c>
      <c r="G20">
        <v>35.82</v>
      </c>
      <c r="I20">
        <v>2.9</v>
      </c>
      <c r="J20">
        <v>44.9</v>
      </c>
      <c r="K20">
        <v>28.9</v>
      </c>
      <c r="L20">
        <v>3.9</v>
      </c>
      <c r="M20">
        <v>2.9</v>
      </c>
      <c r="O20">
        <v>18.7</v>
      </c>
      <c r="P20">
        <v>3.9</v>
      </c>
      <c r="Q20">
        <v>4.68</v>
      </c>
      <c r="R20">
        <v>9.9</v>
      </c>
      <c r="S20">
        <v>8.9</v>
      </c>
      <c r="T20">
        <v>44.9</v>
      </c>
      <c r="U20">
        <v>3.9</v>
      </c>
      <c r="V20">
        <v>4.68</v>
      </c>
      <c r="W20">
        <v>9.9</v>
      </c>
      <c r="X20">
        <v>8.9</v>
      </c>
      <c r="Y20">
        <v>23.52</v>
      </c>
      <c r="Z20">
        <v>64.900000000000006</v>
      </c>
      <c r="AB20">
        <v>59.9</v>
      </c>
      <c r="AC20">
        <v>8.9</v>
      </c>
      <c r="AD20">
        <v>8.9</v>
      </c>
      <c r="AE20">
        <v>4.9000000000000004</v>
      </c>
      <c r="AF20">
        <v>5.9</v>
      </c>
      <c r="AH20">
        <v>8.9</v>
      </c>
      <c r="AI20">
        <v>2.9</v>
      </c>
    </row>
    <row r="21" spans="1:36" hidden="1">
      <c r="A21" t="s">
        <v>44</v>
      </c>
      <c r="B21">
        <v>9.9</v>
      </c>
      <c r="C21">
        <v>7.97</v>
      </c>
      <c r="D21">
        <v>6.9</v>
      </c>
      <c r="E21">
        <v>3.9</v>
      </c>
      <c r="F21">
        <v>2.9</v>
      </c>
      <c r="I21">
        <v>2.9</v>
      </c>
      <c r="J21">
        <v>55</v>
      </c>
      <c r="L21">
        <v>2.9</v>
      </c>
      <c r="M21">
        <v>2.76</v>
      </c>
      <c r="O21">
        <v>26.9</v>
      </c>
      <c r="P21">
        <v>3.5</v>
      </c>
      <c r="Q21">
        <v>5.5</v>
      </c>
      <c r="R21">
        <v>11.9</v>
      </c>
      <c r="S21">
        <v>8.3699999999999992</v>
      </c>
      <c r="T21">
        <v>49.9</v>
      </c>
      <c r="U21">
        <v>2.9</v>
      </c>
      <c r="V21">
        <v>5.3</v>
      </c>
      <c r="W21">
        <v>12.9</v>
      </c>
      <c r="Y21">
        <v>25.3</v>
      </c>
      <c r="AA21">
        <v>79.900000000000006</v>
      </c>
      <c r="AB21">
        <v>44.9</v>
      </c>
      <c r="AC21">
        <v>9.7100000000000009</v>
      </c>
      <c r="AD21">
        <v>7.9</v>
      </c>
      <c r="AE21">
        <v>8.23</v>
      </c>
      <c r="AF21">
        <v>5.9</v>
      </c>
      <c r="AG21">
        <v>37.9</v>
      </c>
      <c r="AH21">
        <v>9.9</v>
      </c>
      <c r="AI21">
        <v>2.9</v>
      </c>
    </row>
    <row r="22" spans="1:36" hidden="1">
      <c r="A22" t="s">
        <v>114</v>
      </c>
      <c r="B22" s="24">
        <f>AVERAGE(B4:B21)</f>
        <v>15.462777777777777</v>
      </c>
      <c r="C22" s="24">
        <f t="shared" ref="C22:AI22" si="0">AVERAGE(C4:C21)</f>
        <v>7.8855555555555554</v>
      </c>
      <c r="D22" s="24">
        <f t="shared" si="0"/>
        <v>8.3072222222222241</v>
      </c>
      <c r="E22" s="24">
        <f t="shared" si="0"/>
        <v>5.3166666666666673</v>
      </c>
      <c r="F22" s="24">
        <f t="shared" si="0"/>
        <v>3.0788888888888888</v>
      </c>
      <c r="G22" s="24">
        <f t="shared" si="0"/>
        <v>35.161538461538456</v>
      </c>
      <c r="H22" s="24">
        <f t="shared" si="0"/>
        <v>32.9</v>
      </c>
      <c r="I22" s="24">
        <f t="shared" si="0"/>
        <v>3.0216666666666665</v>
      </c>
      <c r="J22" s="24">
        <f t="shared" si="0"/>
        <v>51.223636363636359</v>
      </c>
      <c r="K22" s="24">
        <f t="shared" si="0"/>
        <v>26.904285714285717</v>
      </c>
      <c r="L22" s="24">
        <f t="shared" si="0"/>
        <v>3.7877777777777784</v>
      </c>
      <c r="M22" s="24">
        <f t="shared" si="0"/>
        <v>2.9944444444444449</v>
      </c>
      <c r="N22" s="24">
        <f t="shared" si="0"/>
        <v>10.251875000000002</v>
      </c>
      <c r="O22" s="24">
        <f t="shared" si="0"/>
        <v>19.653888888888883</v>
      </c>
      <c r="P22" s="24">
        <f t="shared" si="0"/>
        <v>4.2511111111111113</v>
      </c>
      <c r="Q22" s="24">
        <f t="shared" si="0"/>
        <v>4.5022222222222217</v>
      </c>
      <c r="R22" s="24">
        <f t="shared" si="0"/>
        <v>12.244444444444444</v>
      </c>
      <c r="S22" s="24">
        <f t="shared" si="0"/>
        <v>8.0350000000000001</v>
      </c>
      <c r="T22" s="24">
        <f t="shared" si="0"/>
        <v>48.010714285714279</v>
      </c>
      <c r="U22" s="24">
        <f t="shared" si="0"/>
        <v>3.742777777777778</v>
      </c>
      <c r="V22" s="24">
        <f t="shared" si="0"/>
        <v>4.617222222222221</v>
      </c>
      <c r="W22" s="24">
        <f t="shared" si="0"/>
        <v>12.954285714285717</v>
      </c>
      <c r="X22" s="24">
        <f t="shared" si="0"/>
        <v>17.732000000000003</v>
      </c>
      <c r="Y22" s="24">
        <f t="shared" si="0"/>
        <v>22.179444444444442</v>
      </c>
      <c r="Z22" s="24">
        <f t="shared" si="0"/>
        <v>67.926666666666677</v>
      </c>
      <c r="AA22" s="24">
        <f t="shared" si="0"/>
        <v>81.233571428571423</v>
      </c>
      <c r="AB22" s="24">
        <f t="shared" si="0"/>
        <v>49.635555555555548</v>
      </c>
      <c r="AC22" s="24">
        <f t="shared" si="0"/>
        <v>8.0616666666666674</v>
      </c>
      <c r="AD22" s="24">
        <f t="shared" si="0"/>
        <v>8.0572222222222241</v>
      </c>
      <c r="AE22" s="24">
        <f t="shared" si="0"/>
        <v>7.93</v>
      </c>
      <c r="AF22" s="24">
        <f t="shared" si="0"/>
        <v>6.6533333333333351</v>
      </c>
      <c r="AG22" s="24">
        <f t="shared" si="0"/>
        <v>34.049285714285716</v>
      </c>
      <c r="AH22" s="24">
        <f t="shared" si="0"/>
        <v>13.690000000000001</v>
      </c>
      <c r="AI22" s="24">
        <f t="shared" si="0"/>
        <v>3.1781249999999996</v>
      </c>
    </row>
    <row r="23" spans="1:36" hidden="1"/>
    <row r="25" spans="1:36" ht="124.2">
      <c r="A25" s="26"/>
      <c r="B25" s="26" t="s">
        <v>101</v>
      </c>
      <c r="C25" s="26" t="s">
        <v>103</v>
      </c>
      <c r="D25" s="26" t="s">
        <v>77</v>
      </c>
      <c r="E25" s="26" t="s">
        <v>85</v>
      </c>
      <c r="F25" s="26" t="s">
        <v>83</v>
      </c>
      <c r="G25" s="26" t="s">
        <v>23</v>
      </c>
      <c r="H25" s="26" t="s">
        <v>12</v>
      </c>
      <c r="I25" s="26" t="s">
        <v>93</v>
      </c>
      <c r="J25" s="26" t="s">
        <v>61</v>
      </c>
      <c r="K25" s="26" t="s">
        <v>51</v>
      </c>
      <c r="L25" s="26" t="s">
        <v>89</v>
      </c>
      <c r="M25" s="26" t="s">
        <v>87</v>
      </c>
      <c r="N25" s="26" t="s">
        <v>91</v>
      </c>
      <c r="O25" s="26" t="s">
        <v>45</v>
      </c>
      <c r="P25" s="26" t="s">
        <v>105</v>
      </c>
      <c r="Q25" s="26" t="s">
        <v>71</v>
      </c>
      <c r="R25" s="26" t="s">
        <v>99</v>
      </c>
      <c r="S25" s="26" t="s">
        <v>109</v>
      </c>
      <c r="T25" s="26" t="s">
        <v>40</v>
      </c>
      <c r="U25" s="26" t="s">
        <v>73</v>
      </c>
      <c r="V25" s="26" t="s">
        <v>68</v>
      </c>
      <c r="W25" s="26" t="s">
        <v>81</v>
      </c>
      <c r="X25" s="26" t="s">
        <v>107</v>
      </c>
      <c r="Y25" s="26" t="s">
        <v>54</v>
      </c>
      <c r="Z25" s="26" t="s">
        <v>37</v>
      </c>
      <c r="AA25" s="26" t="s">
        <v>57</v>
      </c>
      <c r="AB25" s="26" t="s">
        <v>59</v>
      </c>
      <c r="AC25" s="26" t="s">
        <v>95</v>
      </c>
      <c r="AD25" s="26" t="s">
        <v>97</v>
      </c>
      <c r="AE25" s="26" t="s">
        <v>79</v>
      </c>
      <c r="AF25" s="26" t="s">
        <v>63</v>
      </c>
      <c r="AG25" s="26" t="s">
        <v>48</v>
      </c>
      <c r="AH25" s="26" t="s">
        <v>66</v>
      </c>
      <c r="AI25" s="26" t="s">
        <v>75</v>
      </c>
      <c r="AJ25" s="28" t="s">
        <v>115</v>
      </c>
    </row>
    <row r="26" spans="1:36">
      <c r="A26" s="27" t="s">
        <v>43</v>
      </c>
      <c r="B26" s="25">
        <f>IF(B4&gt;0,B4,B$22)</f>
        <v>14.73</v>
      </c>
      <c r="C26" s="25">
        <f t="shared" ref="C26:AI34" si="1">IF(C4&gt;0,C4,C$22)</f>
        <v>5.74</v>
      </c>
      <c r="D26" s="25">
        <f t="shared" si="1"/>
        <v>7.01</v>
      </c>
      <c r="E26" s="25">
        <f t="shared" si="1"/>
        <v>5.01</v>
      </c>
      <c r="F26" s="25">
        <f t="shared" si="1"/>
        <v>2.5499999999999998</v>
      </c>
      <c r="G26" s="25">
        <f t="shared" si="1"/>
        <v>35.161538461538456</v>
      </c>
      <c r="H26" s="25">
        <f t="shared" si="1"/>
        <v>32.9</v>
      </c>
      <c r="I26" s="25">
        <f t="shared" si="1"/>
        <v>2.37</v>
      </c>
      <c r="J26" s="25">
        <f t="shared" si="1"/>
        <v>51.223636363636359</v>
      </c>
      <c r="K26" s="25">
        <f t="shared" si="1"/>
        <v>26.904285714285717</v>
      </c>
      <c r="L26" s="25">
        <f t="shared" si="1"/>
        <v>3.4</v>
      </c>
      <c r="M26" s="25">
        <f t="shared" si="1"/>
        <v>2.4300000000000002</v>
      </c>
      <c r="N26" s="25">
        <f t="shared" si="1"/>
        <v>4.9000000000000004</v>
      </c>
      <c r="O26" s="25">
        <f t="shared" si="1"/>
        <v>12.9</v>
      </c>
      <c r="P26" s="25">
        <f t="shared" si="1"/>
        <v>3.06</v>
      </c>
      <c r="Q26" s="25">
        <f t="shared" si="1"/>
        <v>3.61</v>
      </c>
      <c r="R26" s="25">
        <f t="shared" si="1"/>
        <v>11.64</v>
      </c>
      <c r="S26" s="25">
        <f t="shared" si="1"/>
        <v>6.3</v>
      </c>
      <c r="T26" s="25">
        <f t="shared" si="1"/>
        <v>49.9</v>
      </c>
      <c r="U26" s="25">
        <f t="shared" si="1"/>
        <v>2.58</v>
      </c>
      <c r="V26" s="25">
        <f t="shared" si="1"/>
        <v>3.45</v>
      </c>
      <c r="W26" s="25">
        <f t="shared" si="1"/>
        <v>12.954285714285717</v>
      </c>
      <c r="X26" s="25">
        <f t="shared" si="1"/>
        <v>11.6</v>
      </c>
      <c r="Y26" s="25">
        <f t="shared" si="1"/>
        <v>17.82</v>
      </c>
      <c r="Z26" s="25">
        <f t="shared" si="1"/>
        <v>67.926666666666677</v>
      </c>
      <c r="AA26" s="25">
        <f t="shared" si="1"/>
        <v>78.790000000000006</v>
      </c>
      <c r="AB26" s="25">
        <f t="shared" si="1"/>
        <v>39.9</v>
      </c>
      <c r="AC26" s="25">
        <f t="shared" si="1"/>
        <v>6.23</v>
      </c>
      <c r="AD26" s="25">
        <f t="shared" si="1"/>
        <v>6.11</v>
      </c>
      <c r="AE26" s="25">
        <f t="shared" si="1"/>
        <v>6.3</v>
      </c>
      <c r="AF26" s="25">
        <f t="shared" si="1"/>
        <v>4.4800000000000004</v>
      </c>
      <c r="AG26" s="25">
        <f t="shared" si="1"/>
        <v>30.57</v>
      </c>
      <c r="AH26" s="25">
        <f t="shared" si="1"/>
        <v>11.73</v>
      </c>
      <c r="AI26" s="25">
        <f t="shared" si="1"/>
        <v>3.1781249999999996</v>
      </c>
      <c r="AJ26" s="25">
        <f>SUM(B26:AI26)</f>
        <v>585.35853792041303</v>
      </c>
    </row>
    <row r="27" spans="1:36">
      <c r="A27" s="27" t="s">
        <v>26</v>
      </c>
      <c r="B27" s="25">
        <f t="shared" ref="B27:Q43" si="2">IF(B5&gt;0,B5,B$22)</f>
        <v>9.9</v>
      </c>
      <c r="C27" s="25">
        <f t="shared" si="2"/>
        <v>4.45</v>
      </c>
      <c r="D27" s="25">
        <f t="shared" si="2"/>
        <v>4.87</v>
      </c>
      <c r="E27" s="25">
        <f t="shared" si="2"/>
        <v>4.87</v>
      </c>
      <c r="F27" s="25">
        <f t="shared" si="2"/>
        <v>2.76</v>
      </c>
      <c r="G27" s="25">
        <f t="shared" si="2"/>
        <v>33.49</v>
      </c>
      <c r="H27" s="25">
        <f t="shared" si="2"/>
        <v>32.9</v>
      </c>
      <c r="I27" s="25">
        <f t="shared" si="2"/>
        <v>2.3199999999999998</v>
      </c>
      <c r="J27" s="25">
        <f t="shared" si="2"/>
        <v>51.223636363636359</v>
      </c>
      <c r="K27" s="25">
        <f t="shared" si="2"/>
        <v>26.904285714285717</v>
      </c>
      <c r="L27" s="25">
        <f t="shared" si="2"/>
        <v>3.87</v>
      </c>
      <c r="M27" s="25">
        <f t="shared" si="2"/>
        <v>2.59</v>
      </c>
      <c r="N27" s="25">
        <f t="shared" si="2"/>
        <v>10.16</v>
      </c>
      <c r="O27" s="25">
        <f t="shared" si="2"/>
        <v>12.81</v>
      </c>
      <c r="P27" s="25">
        <f t="shared" si="2"/>
        <v>3.85</v>
      </c>
      <c r="Q27" s="25">
        <f t="shared" si="2"/>
        <v>3.73</v>
      </c>
      <c r="R27" s="25">
        <f t="shared" si="1"/>
        <v>8.43</v>
      </c>
      <c r="S27" s="25">
        <f t="shared" si="1"/>
        <v>4.45</v>
      </c>
      <c r="T27" s="25">
        <f t="shared" si="1"/>
        <v>36.24</v>
      </c>
      <c r="U27" s="25">
        <f t="shared" si="1"/>
        <v>3.27</v>
      </c>
      <c r="V27" s="25">
        <f t="shared" si="1"/>
        <v>2.33</v>
      </c>
      <c r="W27" s="25">
        <f t="shared" si="1"/>
        <v>12.954285714285717</v>
      </c>
      <c r="X27" s="25">
        <f t="shared" si="1"/>
        <v>21.3</v>
      </c>
      <c r="Y27" s="25">
        <f t="shared" si="1"/>
        <v>29.9</v>
      </c>
      <c r="Z27" s="25">
        <f t="shared" si="1"/>
        <v>60.59</v>
      </c>
      <c r="AA27" s="25">
        <f t="shared" si="1"/>
        <v>61.2</v>
      </c>
      <c r="AB27" s="25">
        <f t="shared" si="1"/>
        <v>50.15</v>
      </c>
      <c r="AC27" s="25">
        <f t="shared" si="1"/>
        <v>6.92</v>
      </c>
      <c r="AD27" s="25">
        <f t="shared" si="1"/>
        <v>9.02</v>
      </c>
      <c r="AE27" s="25">
        <f t="shared" si="1"/>
        <v>7.82</v>
      </c>
      <c r="AF27" s="25">
        <f t="shared" si="1"/>
        <v>4.95</v>
      </c>
      <c r="AG27" s="25">
        <f t="shared" si="1"/>
        <v>29.55</v>
      </c>
      <c r="AH27" s="25">
        <f t="shared" si="1"/>
        <v>9.9</v>
      </c>
      <c r="AI27" s="25">
        <f t="shared" si="1"/>
        <v>2.78</v>
      </c>
      <c r="AJ27" s="25">
        <f t="shared" ref="AJ27:AJ43" si="3">SUM(B27:AI27)</f>
        <v>572.45220779220767</v>
      </c>
    </row>
    <row r="28" spans="1:36">
      <c r="A28" s="27" t="s">
        <v>28</v>
      </c>
      <c r="B28" s="25">
        <f t="shared" si="2"/>
        <v>17.57</v>
      </c>
      <c r="C28" s="25">
        <f t="shared" si="1"/>
        <v>9.4</v>
      </c>
      <c r="D28" s="25">
        <f t="shared" si="1"/>
        <v>7.9</v>
      </c>
      <c r="E28" s="25">
        <f t="shared" si="1"/>
        <v>5.48</v>
      </c>
      <c r="F28" s="25">
        <f t="shared" si="1"/>
        <v>4.03</v>
      </c>
      <c r="G28" s="25">
        <f t="shared" si="1"/>
        <v>36.25</v>
      </c>
      <c r="H28" s="25">
        <f t="shared" si="1"/>
        <v>32.9</v>
      </c>
      <c r="I28" s="25">
        <f t="shared" si="1"/>
        <v>2.9</v>
      </c>
      <c r="J28" s="25">
        <f t="shared" si="1"/>
        <v>50</v>
      </c>
      <c r="K28" s="25">
        <f t="shared" si="1"/>
        <v>25</v>
      </c>
      <c r="L28" s="25">
        <f t="shared" si="1"/>
        <v>3.78</v>
      </c>
      <c r="M28" s="25">
        <f t="shared" si="1"/>
        <v>3.78</v>
      </c>
      <c r="N28" s="25">
        <f t="shared" si="1"/>
        <v>9.4</v>
      </c>
      <c r="O28" s="25">
        <f t="shared" si="1"/>
        <v>25</v>
      </c>
      <c r="P28" s="25">
        <f t="shared" si="1"/>
        <v>5.07</v>
      </c>
      <c r="Q28" s="25">
        <f t="shared" si="1"/>
        <v>4.9000000000000004</v>
      </c>
      <c r="R28" s="25">
        <f t="shared" si="1"/>
        <v>16.149999999999999</v>
      </c>
      <c r="S28" s="25">
        <f t="shared" si="1"/>
        <v>9.23</v>
      </c>
      <c r="T28" s="25">
        <f t="shared" si="1"/>
        <v>60</v>
      </c>
      <c r="U28" s="25">
        <f t="shared" si="1"/>
        <v>5.53</v>
      </c>
      <c r="V28" s="25">
        <f t="shared" si="1"/>
        <v>5.03</v>
      </c>
      <c r="W28" s="25">
        <f t="shared" si="1"/>
        <v>9.33</v>
      </c>
      <c r="X28" s="25">
        <f t="shared" si="1"/>
        <v>17.732000000000003</v>
      </c>
      <c r="Y28" s="25">
        <f t="shared" si="1"/>
        <v>25</v>
      </c>
      <c r="Z28" s="25">
        <f t="shared" si="1"/>
        <v>65</v>
      </c>
      <c r="AA28" s="25">
        <f t="shared" si="1"/>
        <v>74</v>
      </c>
      <c r="AB28" s="25">
        <f t="shared" si="1"/>
        <v>39.9</v>
      </c>
      <c r="AC28" s="25">
        <f t="shared" si="1"/>
        <v>8.83</v>
      </c>
      <c r="AD28" s="25">
        <f t="shared" si="1"/>
        <v>7.65</v>
      </c>
      <c r="AE28" s="25">
        <f t="shared" si="1"/>
        <v>7.9</v>
      </c>
      <c r="AF28" s="25">
        <f t="shared" si="1"/>
        <v>6.47</v>
      </c>
      <c r="AG28" s="25">
        <f t="shared" si="1"/>
        <v>34.049285714285716</v>
      </c>
      <c r="AH28" s="25">
        <f t="shared" si="1"/>
        <v>19.899999999999999</v>
      </c>
      <c r="AI28" s="25">
        <f t="shared" si="1"/>
        <v>3.9</v>
      </c>
      <c r="AJ28" s="25">
        <f t="shared" si="3"/>
        <v>658.96128571428562</v>
      </c>
    </row>
    <row r="29" spans="1:36">
      <c r="A29" s="27" t="s">
        <v>29</v>
      </c>
      <c r="B29" s="25">
        <f t="shared" si="2"/>
        <v>12.9</v>
      </c>
      <c r="C29" s="25">
        <f t="shared" si="1"/>
        <v>6.86</v>
      </c>
      <c r="D29" s="25">
        <f t="shared" si="1"/>
        <v>6.71</v>
      </c>
      <c r="E29" s="25">
        <f t="shared" si="1"/>
        <v>3.9</v>
      </c>
      <c r="F29" s="25">
        <f t="shared" si="1"/>
        <v>2.86</v>
      </c>
      <c r="G29" s="25">
        <f t="shared" si="1"/>
        <v>31</v>
      </c>
      <c r="H29" s="25">
        <f t="shared" si="1"/>
        <v>32.9</v>
      </c>
      <c r="I29" s="25">
        <f t="shared" si="1"/>
        <v>2.82</v>
      </c>
      <c r="J29" s="25">
        <f t="shared" si="1"/>
        <v>51.223636363636359</v>
      </c>
      <c r="K29" s="25">
        <f t="shared" si="1"/>
        <v>26.904285714285717</v>
      </c>
      <c r="L29" s="25">
        <f t="shared" si="1"/>
        <v>2.86</v>
      </c>
      <c r="M29" s="25">
        <f t="shared" si="1"/>
        <v>1.9</v>
      </c>
      <c r="N29" s="25">
        <f t="shared" si="1"/>
        <v>10.63</v>
      </c>
      <c r="O29" s="25">
        <f t="shared" si="1"/>
        <v>13.89</v>
      </c>
      <c r="P29" s="25">
        <f t="shared" si="1"/>
        <v>2.94</v>
      </c>
      <c r="Q29" s="25">
        <f t="shared" si="1"/>
        <v>4.3600000000000003</v>
      </c>
      <c r="R29" s="25">
        <f t="shared" si="1"/>
        <v>9.9</v>
      </c>
      <c r="S29" s="25">
        <f t="shared" si="1"/>
        <v>6.86</v>
      </c>
      <c r="T29" s="25">
        <f t="shared" si="1"/>
        <v>48.010714285714279</v>
      </c>
      <c r="U29" s="25">
        <f t="shared" si="1"/>
        <v>2.9</v>
      </c>
      <c r="V29" s="25">
        <f t="shared" si="1"/>
        <v>4.3600000000000003</v>
      </c>
      <c r="W29" s="25">
        <f t="shared" si="1"/>
        <v>12.954285714285717</v>
      </c>
      <c r="X29" s="25">
        <f t="shared" si="1"/>
        <v>24.05</v>
      </c>
      <c r="Y29" s="25">
        <f t="shared" si="1"/>
        <v>20.09</v>
      </c>
      <c r="Z29" s="25">
        <f t="shared" si="1"/>
        <v>78.09</v>
      </c>
      <c r="AA29" s="25">
        <f t="shared" si="1"/>
        <v>65.989999999999995</v>
      </c>
      <c r="AB29" s="25">
        <f t="shared" si="1"/>
        <v>42.4</v>
      </c>
      <c r="AC29" s="25">
        <f t="shared" si="1"/>
        <v>8.23</v>
      </c>
      <c r="AD29" s="25">
        <f t="shared" si="1"/>
        <v>7.42</v>
      </c>
      <c r="AE29" s="25">
        <f t="shared" si="1"/>
        <v>6.46</v>
      </c>
      <c r="AF29" s="25">
        <f t="shared" si="1"/>
        <v>5.94</v>
      </c>
      <c r="AG29" s="25">
        <f t="shared" si="1"/>
        <v>34.9</v>
      </c>
      <c r="AH29" s="25">
        <f t="shared" si="1"/>
        <v>10.02</v>
      </c>
      <c r="AI29" s="25">
        <f t="shared" si="1"/>
        <v>2.86</v>
      </c>
      <c r="AJ29" s="25">
        <f t="shared" si="3"/>
        <v>606.09292207792214</v>
      </c>
    </row>
    <row r="30" spans="1:36">
      <c r="A30" s="27" t="s">
        <v>16</v>
      </c>
      <c r="B30" s="25">
        <f t="shared" si="2"/>
        <v>9.8000000000000007</v>
      </c>
      <c r="C30" s="25">
        <f t="shared" si="1"/>
        <v>6.97</v>
      </c>
      <c r="D30" s="25">
        <f t="shared" si="1"/>
        <v>6.87</v>
      </c>
      <c r="E30" s="25">
        <f t="shared" si="1"/>
        <v>3.94</v>
      </c>
      <c r="F30" s="25">
        <f t="shared" si="1"/>
        <v>2.89</v>
      </c>
      <c r="G30" s="25">
        <f t="shared" si="1"/>
        <v>35.161538461538456</v>
      </c>
      <c r="H30" s="25">
        <f t="shared" si="1"/>
        <v>29.07</v>
      </c>
      <c r="I30" s="25">
        <f t="shared" si="1"/>
        <v>2.89</v>
      </c>
      <c r="J30" s="25">
        <f t="shared" si="1"/>
        <v>53.8</v>
      </c>
      <c r="K30" s="25">
        <f t="shared" si="1"/>
        <v>26.904285714285717</v>
      </c>
      <c r="L30" s="25">
        <f t="shared" si="1"/>
        <v>2.98</v>
      </c>
      <c r="M30" s="25">
        <f t="shared" si="1"/>
        <v>2.38</v>
      </c>
      <c r="N30" s="25">
        <f t="shared" si="1"/>
        <v>9.65</v>
      </c>
      <c r="O30" s="25">
        <f t="shared" si="1"/>
        <v>14.28</v>
      </c>
      <c r="P30" s="25">
        <f t="shared" si="1"/>
        <v>3.47</v>
      </c>
      <c r="Q30" s="25">
        <f t="shared" si="1"/>
        <v>4.24</v>
      </c>
      <c r="R30" s="25">
        <f t="shared" si="1"/>
        <v>10.19</v>
      </c>
      <c r="S30" s="25">
        <f t="shared" si="1"/>
        <v>7.07</v>
      </c>
      <c r="T30" s="25">
        <f t="shared" si="1"/>
        <v>39.299999999999997</v>
      </c>
      <c r="U30" s="25">
        <f t="shared" si="1"/>
        <v>2.58</v>
      </c>
      <c r="V30" s="25">
        <f t="shared" si="1"/>
        <v>4.04</v>
      </c>
      <c r="W30" s="25">
        <f t="shared" si="1"/>
        <v>13.45</v>
      </c>
      <c r="X30" s="25">
        <f t="shared" si="1"/>
        <v>24.9</v>
      </c>
      <c r="Y30" s="25">
        <f t="shared" si="1"/>
        <v>20.28</v>
      </c>
      <c r="Z30" s="25">
        <f t="shared" si="1"/>
        <v>67.926666666666677</v>
      </c>
      <c r="AA30" s="25">
        <f t="shared" si="1"/>
        <v>64.900000000000006</v>
      </c>
      <c r="AB30" s="25">
        <f t="shared" si="1"/>
        <v>41.15</v>
      </c>
      <c r="AC30" s="25">
        <f t="shared" si="1"/>
        <v>8.58</v>
      </c>
      <c r="AD30" s="25">
        <f t="shared" si="1"/>
        <v>8.68</v>
      </c>
      <c r="AE30" s="25">
        <f t="shared" si="1"/>
        <v>7.09</v>
      </c>
      <c r="AF30" s="25">
        <f t="shared" si="1"/>
        <v>5.89</v>
      </c>
      <c r="AG30" s="25">
        <f t="shared" si="1"/>
        <v>30.18</v>
      </c>
      <c r="AH30" s="25">
        <f t="shared" si="1"/>
        <v>9.1300000000000008</v>
      </c>
      <c r="AI30" s="25">
        <f t="shared" si="1"/>
        <v>2.89</v>
      </c>
      <c r="AJ30" s="25">
        <f t="shared" si="3"/>
        <v>583.52249084249081</v>
      </c>
    </row>
    <row r="31" spans="1:36" ht="27.6">
      <c r="A31" s="27" t="s">
        <v>18</v>
      </c>
      <c r="B31" s="25">
        <f t="shared" si="2"/>
        <v>9.9</v>
      </c>
      <c r="C31" s="25">
        <f t="shared" si="1"/>
        <v>8.9499999999999993</v>
      </c>
      <c r="D31" s="25">
        <f t="shared" si="1"/>
        <v>6.9</v>
      </c>
      <c r="E31" s="25">
        <f t="shared" si="1"/>
        <v>3.9</v>
      </c>
      <c r="F31" s="25">
        <f t="shared" si="1"/>
        <v>2.9</v>
      </c>
      <c r="G31" s="25">
        <f t="shared" si="1"/>
        <v>32.81</v>
      </c>
      <c r="H31" s="25">
        <f t="shared" si="1"/>
        <v>39.9</v>
      </c>
      <c r="I31" s="25">
        <f t="shared" si="1"/>
        <v>2.9</v>
      </c>
      <c r="J31" s="25">
        <f t="shared" si="1"/>
        <v>55</v>
      </c>
      <c r="K31" s="25">
        <f t="shared" si="1"/>
        <v>26.904285714285717</v>
      </c>
      <c r="L31" s="25">
        <f t="shared" si="1"/>
        <v>2.9</v>
      </c>
      <c r="M31" s="25">
        <f t="shared" si="1"/>
        <v>2.9</v>
      </c>
      <c r="N31" s="25">
        <f t="shared" si="1"/>
        <v>9.9499999999999993</v>
      </c>
      <c r="O31" s="25">
        <f t="shared" si="1"/>
        <v>20</v>
      </c>
      <c r="P31" s="25">
        <f t="shared" si="1"/>
        <v>3.9</v>
      </c>
      <c r="Q31" s="25">
        <f t="shared" si="1"/>
        <v>6.29</v>
      </c>
      <c r="R31" s="25">
        <f t="shared" si="1"/>
        <v>12.23</v>
      </c>
      <c r="S31" s="25">
        <f t="shared" si="1"/>
        <v>9.33</v>
      </c>
      <c r="T31" s="25">
        <f t="shared" si="1"/>
        <v>47.66</v>
      </c>
      <c r="U31" s="25">
        <f t="shared" si="1"/>
        <v>2.9</v>
      </c>
      <c r="V31" s="25">
        <f t="shared" si="1"/>
        <v>6.29</v>
      </c>
      <c r="W31" s="25">
        <f t="shared" si="1"/>
        <v>14.53</v>
      </c>
      <c r="X31" s="25">
        <f t="shared" si="1"/>
        <v>24.9</v>
      </c>
      <c r="Y31" s="25">
        <f t="shared" si="1"/>
        <v>25.67</v>
      </c>
      <c r="Z31" s="25">
        <f t="shared" si="1"/>
        <v>56.6</v>
      </c>
      <c r="AA31" s="25">
        <f t="shared" si="1"/>
        <v>82.98</v>
      </c>
      <c r="AB31" s="25">
        <f t="shared" si="1"/>
        <v>39.9</v>
      </c>
      <c r="AC31" s="25">
        <f t="shared" si="1"/>
        <v>10.1</v>
      </c>
      <c r="AD31" s="25">
        <f t="shared" si="1"/>
        <v>8.9</v>
      </c>
      <c r="AE31" s="25">
        <f t="shared" si="1"/>
        <v>8.42</v>
      </c>
      <c r="AF31" s="25">
        <f t="shared" si="1"/>
        <v>5.9</v>
      </c>
      <c r="AG31" s="25">
        <f t="shared" si="1"/>
        <v>35.950000000000003</v>
      </c>
      <c r="AH31" s="25">
        <f t="shared" si="1"/>
        <v>8.9</v>
      </c>
      <c r="AI31" s="25">
        <f t="shared" si="1"/>
        <v>2.9</v>
      </c>
      <c r="AJ31" s="25">
        <f t="shared" si="3"/>
        <v>640.06428571428557</v>
      </c>
    </row>
    <row r="32" spans="1:36">
      <c r="A32" s="27" t="s">
        <v>30</v>
      </c>
      <c r="B32" s="25">
        <f t="shared" si="2"/>
        <v>16.38</v>
      </c>
      <c r="C32" s="25">
        <f t="shared" si="1"/>
        <v>10.66</v>
      </c>
      <c r="D32" s="25">
        <f t="shared" si="1"/>
        <v>11.34</v>
      </c>
      <c r="E32" s="25">
        <f t="shared" si="1"/>
        <v>6.73</v>
      </c>
      <c r="F32" s="25">
        <f t="shared" si="1"/>
        <v>4.95</v>
      </c>
      <c r="G32" s="25">
        <f t="shared" si="1"/>
        <v>45.17</v>
      </c>
      <c r="H32" s="25">
        <f t="shared" si="1"/>
        <v>32.9</v>
      </c>
      <c r="I32" s="25">
        <f t="shared" si="1"/>
        <v>4.93</v>
      </c>
      <c r="J32" s="25">
        <f t="shared" si="1"/>
        <v>53.73</v>
      </c>
      <c r="K32" s="25">
        <f t="shared" si="1"/>
        <v>26.904285714285717</v>
      </c>
      <c r="L32" s="25">
        <f t="shared" si="1"/>
        <v>5.72</v>
      </c>
      <c r="M32" s="25">
        <f t="shared" si="1"/>
        <v>4.93</v>
      </c>
      <c r="N32" s="25">
        <f t="shared" si="1"/>
        <v>11.9</v>
      </c>
      <c r="O32" s="25">
        <f t="shared" si="1"/>
        <v>25</v>
      </c>
      <c r="P32" s="25">
        <f t="shared" si="1"/>
        <v>4.32</v>
      </c>
      <c r="Q32" s="25">
        <f t="shared" si="1"/>
        <v>7.51</v>
      </c>
      <c r="R32" s="25">
        <f t="shared" si="1"/>
        <v>13.81</v>
      </c>
      <c r="S32" s="25">
        <f t="shared" si="1"/>
        <v>10.82</v>
      </c>
      <c r="T32" s="25">
        <f t="shared" si="1"/>
        <v>57.23</v>
      </c>
      <c r="U32" s="25">
        <f t="shared" si="1"/>
        <v>5.72</v>
      </c>
      <c r="V32" s="25">
        <f t="shared" si="1"/>
        <v>7.51</v>
      </c>
      <c r="W32" s="25">
        <f t="shared" si="1"/>
        <v>19.34</v>
      </c>
      <c r="X32" s="25">
        <f t="shared" si="1"/>
        <v>17.732000000000003</v>
      </c>
      <c r="Y32" s="25">
        <f t="shared" si="1"/>
        <v>25.32</v>
      </c>
      <c r="Z32" s="25">
        <f t="shared" si="1"/>
        <v>61.99</v>
      </c>
      <c r="AA32" s="25">
        <f t="shared" si="1"/>
        <v>96.96</v>
      </c>
      <c r="AB32" s="25">
        <f t="shared" si="1"/>
        <v>72.22</v>
      </c>
      <c r="AC32" s="25">
        <f t="shared" si="1"/>
        <v>11.21</v>
      </c>
      <c r="AD32" s="25">
        <f t="shared" si="1"/>
        <v>9.2200000000000006</v>
      </c>
      <c r="AE32" s="25">
        <f t="shared" si="1"/>
        <v>10.210000000000001</v>
      </c>
      <c r="AF32" s="25">
        <f t="shared" si="1"/>
        <v>9.41</v>
      </c>
      <c r="AG32" s="25">
        <f t="shared" si="1"/>
        <v>37.9</v>
      </c>
      <c r="AH32" s="25">
        <f t="shared" si="1"/>
        <v>13.690000000000001</v>
      </c>
      <c r="AI32" s="25">
        <f t="shared" si="1"/>
        <v>4.68</v>
      </c>
      <c r="AJ32" s="25">
        <f t="shared" si="3"/>
        <v>758.04628571428589</v>
      </c>
    </row>
    <row r="33" spans="1:36" ht="27.6">
      <c r="A33" s="27" t="s">
        <v>31</v>
      </c>
      <c r="B33" s="25">
        <f t="shared" si="2"/>
        <v>22.9</v>
      </c>
      <c r="C33" s="25">
        <f t="shared" si="1"/>
        <v>3.96</v>
      </c>
      <c r="D33" s="25">
        <f t="shared" si="1"/>
        <v>9.18</v>
      </c>
      <c r="E33" s="25">
        <f t="shared" si="1"/>
        <v>6.42</v>
      </c>
      <c r="F33" s="25">
        <f t="shared" si="1"/>
        <v>1.75</v>
      </c>
      <c r="G33" s="25">
        <f t="shared" si="1"/>
        <v>31</v>
      </c>
      <c r="H33" s="25">
        <f t="shared" si="1"/>
        <v>32.9</v>
      </c>
      <c r="I33" s="25">
        <f t="shared" si="1"/>
        <v>1.79</v>
      </c>
      <c r="J33" s="25">
        <f t="shared" si="1"/>
        <v>40</v>
      </c>
      <c r="K33" s="25">
        <f t="shared" si="1"/>
        <v>14.9</v>
      </c>
      <c r="L33" s="25">
        <f t="shared" si="1"/>
        <v>5.28</v>
      </c>
      <c r="M33" s="25">
        <f t="shared" si="1"/>
        <v>3.46</v>
      </c>
      <c r="N33" s="25">
        <f t="shared" si="1"/>
        <v>11.03</v>
      </c>
      <c r="O33" s="25">
        <f t="shared" si="1"/>
        <v>19.14</v>
      </c>
      <c r="P33" s="25">
        <f t="shared" si="1"/>
        <v>4.46</v>
      </c>
      <c r="Q33" s="25">
        <f t="shared" si="1"/>
        <v>1.75</v>
      </c>
      <c r="R33" s="25">
        <f t="shared" si="1"/>
        <v>6.82</v>
      </c>
      <c r="S33" s="25">
        <f t="shared" si="1"/>
        <v>3.96</v>
      </c>
      <c r="T33" s="25">
        <f t="shared" si="1"/>
        <v>53.5</v>
      </c>
      <c r="U33" s="25">
        <f t="shared" si="1"/>
        <v>1.68</v>
      </c>
      <c r="V33" s="25">
        <f t="shared" si="1"/>
        <v>2.84</v>
      </c>
      <c r="W33" s="25">
        <f t="shared" si="1"/>
        <v>12.954285714285717</v>
      </c>
      <c r="X33" s="25">
        <f t="shared" si="1"/>
        <v>13.76</v>
      </c>
      <c r="Y33" s="25">
        <f t="shared" si="1"/>
        <v>16.600000000000001</v>
      </c>
      <c r="Z33" s="25">
        <f t="shared" si="1"/>
        <v>78.489999999999995</v>
      </c>
      <c r="AA33" s="25">
        <f t="shared" si="1"/>
        <v>102.4</v>
      </c>
      <c r="AB33" s="25">
        <f t="shared" si="1"/>
        <v>39.9</v>
      </c>
      <c r="AC33" s="25">
        <f t="shared" si="1"/>
        <v>4.8</v>
      </c>
      <c r="AD33" s="25">
        <f t="shared" si="1"/>
        <v>8.43</v>
      </c>
      <c r="AE33" s="25">
        <f t="shared" si="1"/>
        <v>7.98</v>
      </c>
      <c r="AF33" s="25">
        <f t="shared" si="1"/>
        <v>2.9</v>
      </c>
      <c r="AG33" s="25">
        <f t="shared" si="1"/>
        <v>32.4</v>
      </c>
      <c r="AH33" s="25">
        <f t="shared" si="1"/>
        <v>19.7</v>
      </c>
      <c r="AI33" s="25">
        <f t="shared" si="1"/>
        <v>1.73</v>
      </c>
      <c r="AJ33" s="25">
        <f t="shared" si="3"/>
        <v>620.76428571428573</v>
      </c>
    </row>
    <row r="34" spans="1:36" ht="27.6">
      <c r="A34" s="27" t="s">
        <v>32</v>
      </c>
      <c r="B34" s="25">
        <f t="shared" si="2"/>
        <v>19.23</v>
      </c>
      <c r="C34" s="25">
        <f t="shared" si="1"/>
        <v>8.65</v>
      </c>
      <c r="D34" s="25">
        <f t="shared" si="1"/>
        <v>7.65</v>
      </c>
      <c r="E34" s="25">
        <f t="shared" si="1"/>
        <v>5.15</v>
      </c>
      <c r="F34" s="25">
        <f t="shared" si="1"/>
        <v>2.65</v>
      </c>
      <c r="G34" s="25">
        <f t="shared" si="1"/>
        <v>33.33</v>
      </c>
      <c r="H34" s="25">
        <f t="shared" si="1"/>
        <v>32.9</v>
      </c>
      <c r="I34" s="25">
        <f t="shared" ref="C34:AI41" si="4">IF(I12&gt;0,I12,I$22)</f>
        <v>2.9</v>
      </c>
      <c r="J34" s="25">
        <f t="shared" si="4"/>
        <v>51.223636363636359</v>
      </c>
      <c r="K34" s="25">
        <f t="shared" si="4"/>
        <v>26.904285714285717</v>
      </c>
      <c r="L34" s="25">
        <f t="shared" si="4"/>
        <v>2.65</v>
      </c>
      <c r="M34" s="25">
        <f t="shared" si="4"/>
        <v>2.4</v>
      </c>
      <c r="N34" s="25">
        <f t="shared" si="4"/>
        <v>10.65</v>
      </c>
      <c r="O34" s="25">
        <f t="shared" si="4"/>
        <v>16.66</v>
      </c>
      <c r="P34" s="25">
        <f t="shared" si="4"/>
        <v>2.9</v>
      </c>
      <c r="Q34" s="25">
        <f t="shared" si="4"/>
        <v>3.7</v>
      </c>
      <c r="R34" s="25">
        <f t="shared" si="4"/>
        <v>15.65</v>
      </c>
      <c r="S34" s="25">
        <f t="shared" si="4"/>
        <v>9.15</v>
      </c>
      <c r="T34" s="25">
        <f t="shared" si="4"/>
        <v>33.33</v>
      </c>
      <c r="U34" s="25">
        <f t="shared" si="4"/>
        <v>3.4</v>
      </c>
      <c r="V34" s="25">
        <f t="shared" si="4"/>
        <v>3.7</v>
      </c>
      <c r="W34" s="25">
        <f t="shared" si="4"/>
        <v>12.954285714285717</v>
      </c>
      <c r="X34" s="25">
        <f t="shared" si="4"/>
        <v>16.649999999999999</v>
      </c>
      <c r="Y34" s="25">
        <f t="shared" si="4"/>
        <v>19.899999999999999</v>
      </c>
      <c r="Z34" s="25">
        <f t="shared" si="4"/>
        <v>67.926666666666677</v>
      </c>
      <c r="AA34" s="25">
        <f t="shared" si="4"/>
        <v>81.233571428571423</v>
      </c>
      <c r="AB34" s="25">
        <f t="shared" si="4"/>
        <v>39.9</v>
      </c>
      <c r="AC34" s="25">
        <f t="shared" si="4"/>
        <v>6.9</v>
      </c>
      <c r="AD34" s="25">
        <f t="shared" si="4"/>
        <v>6.4</v>
      </c>
      <c r="AE34" s="25">
        <f t="shared" si="4"/>
        <v>7.65</v>
      </c>
      <c r="AF34" s="25">
        <f t="shared" si="4"/>
        <v>7.4</v>
      </c>
      <c r="AG34" s="25">
        <f t="shared" si="4"/>
        <v>29.9</v>
      </c>
      <c r="AH34" s="25">
        <f t="shared" si="4"/>
        <v>13.4</v>
      </c>
      <c r="AI34" s="25">
        <f t="shared" si="4"/>
        <v>3.15</v>
      </c>
      <c r="AJ34" s="25">
        <f t="shared" si="3"/>
        <v>608.14244588744566</v>
      </c>
    </row>
    <row r="35" spans="1:36" ht="27.6">
      <c r="A35" s="27" t="s">
        <v>33</v>
      </c>
      <c r="B35" s="25">
        <f t="shared" si="2"/>
        <v>16.5</v>
      </c>
      <c r="C35" s="25">
        <f t="shared" si="4"/>
        <v>8.5</v>
      </c>
      <c r="D35" s="25">
        <f t="shared" si="4"/>
        <v>11.4</v>
      </c>
      <c r="E35" s="25">
        <f t="shared" si="4"/>
        <v>7.1</v>
      </c>
      <c r="F35" s="25">
        <f t="shared" si="4"/>
        <v>3.1</v>
      </c>
      <c r="G35" s="25">
        <f t="shared" si="4"/>
        <v>45.9</v>
      </c>
      <c r="H35" s="25">
        <f t="shared" si="4"/>
        <v>32.9</v>
      </c>
      <c r="I35" s="25">
        <f t="shared" si="4"/>
        <v>3.3</v>
      </c>
      <c r="J35" s="25">
        <f t="shared" si="4"/>
        <v>43.3</v>
      </c>
      <c r="K35" s="25">
        <f t="shared" si="4"/>
        <v>27.48</v>
      </c>
      <c r="L35" s="25">
        <f t="shared" si="4"/>
        <v>5.3</v>
      </c>
      <c r="M35" s="25">
        <f t="shared" si="4"/>
        <v>3.1</v>
      </c>
      <c r="N35" s="25">
        <f t="shared" si="4"/>
        <v>10.7</v>
      </c>
      <c r="O35" s="25">
        <f t="shared" si="4"/>
        <v>19.95</v>
      </c>
      <c r="P35" s="25">
        <f t="shared" si="4"/>
        <v>5.5</v>
      </c>
      <c r="Q35" s="25">
        <f t="shared" si="4"/>
        <v>3.4</v>
      </c>
      <c r="R35" s="25">
        <f t="shared" si="4"/>
        <v>10.9</v>
      </c>
      <c r="S35" s="25">
        <f t="shared" si="4"/>
        <v>8.5</v>
      </c>
      <c r="T35" s="25">
        <f t="shared" si="4"/>
        <v>44.95</v>
      </c>
      <c r="U35" s="25">
        <f t="shared" si="4"/>
        <v>4.0999999999999996</v>
      </c>
      <c r="V35" s="25">
        <f t="shared" si="4"/>
        <v>5.8</v>
      </c>
      <c r="W35" s="25">
        <f t="shared" si="4"/>
        <v>12.954285714285717</v>
      </c>
      <c r="X35" s="25">
        <f t="shared" si="4"/>
        <v>19.3</v>
      </c>
      <c r="Y35" s="25">
        <f t="shared" si="4"/>
        <v>22.41</v>
      </c>
      <c r="Z35" s="25">
        <f t="shared" si="4"/>
        <v>64.900000000000006</v>
      </c>
      <c r="AA35" s="25">
        <f t="shared" si="4"/>
        <v>87.9</v>
      </c>
      <c r="AB35" s="25">
        <f t="shared" si="4"/>
        <v>55.9</v>
      </c>
      <c r="AC35" s="25">
        <f t="shared" si="4"/>
        <v>10.1</v>
      </c>
      <c r="AD35" s="25">
        <f t="shared" si="4"/>
        <v>9.1</v>
      </c>
      <c r="AE35" s="25">
        <f t="shared" si="4"/>
        <v>9.6</v>
      </c>
      <c r="AF35" s="25">
        <f t="shared" si="4"/>
        <v>6.81</v>
      </c>
      <c r="AG35" s="25">
        <f t="shared" si="4"/>
        <v>42</v>
      </c>
      <c r="AH35" s="25">
        <f t="shared" si="4"/>
        <v>15.23</v>
      </c>
      <c r="AI35" s="25">
        <f t="shared" si="4"/>
        <v>3.1781249999999996</v>
      </c>
      <c r="AJ35" s="25">
        <f t="shared" si="3"/>
        <v>681.06241071428576</v>
      </c>
    </row>
    <row r="36" spans="1:36" ht="27.6">
      <c r="A36" s="27" t="s">
        <v>34</v>
      </c>
      <c r="B36" s="25">
        <f t="shared" si="2"/>
        <v>19.079999999999998</v>
      </c>
      <c r="C36" s="25">
        <f t="shared" si="4"/>
        <v>10.029999999999999</v>
      </c>
      <c r="D36" s="25">
        <f t="shared" si="4"/>
        <v>10.79</v>
      </c>
      <c r="E36" s="25">
        <f t="shared" si="4"/>
        <v>5.9</v>
      </c>
      <c r="F36" s="25">
        <f t="shared" si="4"/>
        <v>3.08</v>
      </c>
      <c r="G36" s="25">
        <f t="shared" si="4"/>
        <v>33.1</v>
      </c>
      <c r="H36" s="25">
        <f t="shared" si="4"/>
        <v>32.9</v>
      </c>
      <c r="I36" s="25">
        <f t="shared" si="4"/>
        <v>2.86</v>
      </c>
      <c r="J36" s="25">
        <f t="shared" si="4"/>
        <v>51.33</v>
      </c>
      <c r="K36" s="25">
        <f t="shared" si="4"/>
        <v>34.25</v>
      </c>
      <c r="L36" s="25">
        <f t="shared" si="4"/>
        <v>2.97</v>
      </c>
      <c r="M36" s="25">
        <f t="shared" si="4"/>
        <v>2.86</v>
      </c>
      <c r="N36" s="25">
        <f t="shared" si="4"/>
        <v>11.34</v>
      </c>
      <c r="O36" s="25">
        <f t="shared" si="4"/>
        <v>31.68</v>
      </c>
      <c r="P36" s="25">
        <f t="shared" si="4"/>
        <v>5.46</v>
      </c>
      <c r="Q36" s="25">
        <f t="shared" si="4"/>
        <v>3.08</v>
      </c>
      <c r="R36" s="25">
        <f t="shared" si="4"/>
        <v>18.760000000000002</v>
      </c>
      <c r="S36" s="25">
        <f t="shared" si="4"/>
        <v>10.210000000000001</v>
      </c>
      <c r="T36" s="25">
        <f t="shared" si="4"/>
        <v>48.010714285714279</v>
      </c>
      <c r="U36" s="25">
        <f t="shared" si="4"/>
        <v>2.86</v>
      </c>
      <c r="V36" s="25">
        <f t="shared" si="4"/>
        <v>3.08</v>
      </c>
      <c r="W36" s="25">
        <f t="shared" si="4"/>
        <v>11.23</v>
      </c>
      <c r="X36" s="25">
        <f t="shared" si="4"/>
        <v>21.03</v>
      </c>
      <c r="Y36" s="25">
        <f t="shared" si="4"/>
        <v>21.66</v>
      </c>
      <c r="Z36" s="25">
        <f t="shared" si="4"/>
        <v>68.239999999999995</v>
      </c>
      <c r="AA36" s="25">
        <f t="shared" si="4"/>
        <v>110.64</v>
      </c>
      <c r="AB36" s="25">
        <f t="shared" si="4"/>
        <v>49.9</v>
      </c>
      <c r="AC36" s="25">
        <f t="shared" si="4"/>
        <v>3.52</v>
      </c>
      <c r="AD36" s="25">
        <f t="shared" si="4"/>
        <v>7.79</v>
      </c>
      <c r="AE36" s="25">
        <f t="shared" si="4"/>
        <v>8.34</v>
      </c>
      <c r="AF36" s="25">
        <f t="shared" si="4"/>
        <v>9.9</v>
      </c>
      <c r="AG36" s="25">
        <f t="shared" si="4"/>
        <v>31.77</v>
      </c>
      <c r="AH36" s="25">
        <f t="shared" si="4"/>
        <v>16.899999999999999</v>
      </c>
      <c r="AI36" s="25">
        <f t="shared" si="4"/>
        <v>3.19</v>
      </c>
      <c r="AJ36" s="25">
        <f t="shared" si="3"/>
        <v>707.74071428571426</v>
      </c>
    </row>
    <row r="37" spans="1:36" ht="27.6">
      <c r="A37" s="27" t="s">
        <v>19</v>
      </c>
      <c r="B37" s="25">
        <f t="shared" si="2"/>
        <v>17.02</v>
      </c>
      <c r="C37" s="25">
        <f t="shared" si="4"/>
        <v>10.06</v>
      </c>
      <c r="D37" s="25">
        <f t="shared" si="4"/>
        <v>8.68</v>
      </c>
      <c r="E37" s="25">
        <f t="shared" si="4"/>
        <v>5.98</v>
      </c>
      <c r="F37" s="25">
        <f t="shared" si="4"/>
        <v>4.01</v>
      </c>
      <c r="G37" s="25">
        <f t="shared" si="4"/>
        <v>39.21</v>
      </c>
      <c r="H37" s="25">
        <f t="shared" si="4"/>
        <v>40.9</v>
      </c>
      <c r="I37" s="25">
        <f t="shared" si="4"/>
        <v>4.12</v>
      </c>
      <c r="J37" s="25">
        <f t="shared" si="4"/>
        <v>71.400000000000006</v>
      </c>
      <c r="K37" s="25">
        <f t="shared" si="4"/>
        <v>26.904285714285717</v>
      </c>
      <c r="L37" s="25">
        <f t="shared" si="4"/>
        <v>4.82</v>
      </c>
      <c r="M37" s="25">
        <f t="shared" si="4"/>
        <v>3.74</v>
      </c>
      <c r="N37" s="25">
        <f t="shared" si="4"/>
        <v>16.059999999999999</v>
      </c>
      <c r="O37" s="25">
        <f t="shared" si="4"/>
        <v>23.01</v>
      </c>
      <c r="P37" s="25">
        <f t="shared" si="4"/>
        <v>5.93</v>
      </c>
      <c r="Q37" s="25">
        <f t="shared" si="4"/>
        <v>6.45</v>
      </c>
      <c r="R37" s="25">
        <f t="shared" si="4"/>
        <v>16.86</v>
      </c>
      <c r="S37" s="25">
        <f t="shared" si="4"/>
        <v>10.09</v>
      </c>
      <c r="T37" s="25">
        <f t="shared" si="4"/>
        <v>56.62</v>
      </c>
      <c r="U37" s="25">
        <f t="shared" si="4"/>
        <v>5.01</v>
      </c>
      <c r="V37" s="25">
        <f t="shared" si="4"/>
        <v>6.09</v>
      </c>
      <c r="W37" s="25">
        <f t="shared" si="4"/>
        <v>12.954285714285717</v>
      </c>
      <c r="X37" s="25">
        <f t="shared" si="4"/>
        <v>18.78</v>
      </c>
      <c r="Y37" s="25">
        <f t="shared" si="4"/>
        <v>25.59</v>
      </c>
      <c r="Z37" s="25">
        <f t="shared" si="4"/>
        <v>84.23</v>
      </c>
      <c r="AA37" s="25">
        <f t="shared" si="4"/>
        <v>81.233571428571423</v>
      </c>
      <c r="AB37" s="25">
        <f t="shared" si="4"/>
        <v>71.040000000000006</v>
      </c>
      <c r="AC37" s="25">
        <f t="shared" si="4"/>
        <v>10.91</v>
      </c>
      <c r="AD37" s="25">
        <f t="shared" si="4"/>
        <v>7.97</v>
      </c>
      <c r="AE37" s="25">
        <f t="shared" si="4"/>
        <v>8.99</v>
      </c>
      <c r="AF37" s="25">
        <f t="shared" si="4"/>
        <v>7.97</v>
      </c>
      <c r="AG37" s="25">
        <f t="shared" si="4"/>
        <v>36.549999999999997</v>
      </c>
      <c r="AH37" s="25">
        <f t="shared" ref="AH37" si="5">IF(AH15&gt;0,AH15,AH$22)</f>
        <v>16.059999999999999</v>
      </c>
      <c r="AI37" s="25">
        <f t="shared" si="4"/>
        <v>4.41</v>
      </c>
      <c r="AJ37" s="25">
        <f t="shared" si="3"/>
        <v>769.65214285714262</v>
      </c>
    </row>
    <row r="38" spans="1:36">
      <c r="A38" s="27" t="s">
        <v>35</v>
      </c>
      <c r="B38" s="25">
        <f t="shared" si="2"/>
        <v>22.9</v>
      </c>
      <c r="C38" s="25">
        <f t="shared" si="4"/>
        <v>9.07</v>
      </c>
      <c r="D38" s="25">
        <f t="shared" si="4"/>
        <v>10.43</v>
      </c>
      <c r="E38" s="25">
        <f t="shared" si="4"/>
        <v>7.24</v>
      </c>
      <c r="F38" s="25">
        <f t="shared" si="4"/>
        <v>4.46</v>
      </c>
      <c r="G38" s="25">
        <f t="shared" si="4"/>
        <v>31</v>
      </c>
      <c r="H38" s="25">
        <f t="shared" si="4"/>
        <v>32.9</v>
      </c>
      <c r="I38" s="25">
        <f t="shared" si="4"/>
        <v>4.41</v>
      </c>
      <c r="J38" s="25">
        <f t="shared" si="4"/>
        <v>51.223636363636359</v>
      </c>
      <c r="K38" s="25">
        <f t="shared" si="4"/>
        <v>32.9</v>
      </c>
      <c r="L38" s="25">
        <f t="shared" si="4"/>
        <v>5.58</v>
      </c>
      <c r="M38" s="25">
        <f t="shared" si="4"/>
        <v>3.78</v>
      </c>
      <c r="N38" s="25">
        <f t="shared" si="4"/>
        <v>12.33</v>
      </c>
      <c r="O38" s="25">
        <f t="shared" si="4"/>
        <v>20.69</v>
      </c>
      <c r="P38" s="25">
        <f t="shared" si="4"/>
        <v>5.05</v>
      </c>
      <c r="Q38" s="25">
        <f t="shared" si="4"/>
        <v>5.66</v>
      </c>
      <c r="R38" s="25">
        <f t="shared" si="4"/>
        <v>12.78</v>
      </c>
      <c r="S38" s="25">
        <f t="shared" si="4"/>
        <v>9.0399999999999991</v>
      </c>
      <c r="T38" s="25">
        <f t="shared" si="4"/>
        <v>54.22</v>
      </c>
      <c r="U38" s="25">
        <f t="shared" si="4"/>
        <v>4.8899999999999997</v>
      </c>
      <c r="V38" s="25">
        <f t="shared" si="4"/>
        <v>5.51</v>
      </c>
      <c r="W38" s="25">
        <f t="shared" si="4"/>
        <v>12.954285714285717</v>
      </c>
      <c r="X38" s="25">
        <f t="shared" si="4"/>
        <v>16.23</v>
      </c>
      <c r="Y38" s="25">
        <f t="shared" si="4"/>
        <v>16.670000000000002</v>
      </c>
      <c r="Z38" s="25">
        <f t="shared" si="4"/>
        <v>70.27</v>
      </c>
      <c r="AA38" s="25">
        <f t="shared" si="4"/>
        <v>81.569999999999993</v>
      </c>
      <c r="AB38" s="25">
        <f t="shared" si="4"/>
        <v>40.840000000000003</v>
      </c>
      <c r="AC38" s="25">
        <f t="shared" si="4"/>
        <v>6.61</v>
      </c>
      <c r="AD38" s="25">
        <f t="shared" si="4"/>
        <v>8.9</v>
      </c>
      <c r="AE38" s="25">
        <f t="shared" si="4"/>
        <v>9.35</v>
      </c>
      <c r="AF38" s="25">
        <f t="shared" si="4"/>
        <v>8.51</v>
      </c>
      <c r="AG38" s="25">
        <f t="shared" si="4"/>
        <v>34.049285714285716</v>
      </c>
      <c r="AH38" s="25">
        <f t="shared" si="4"/>
        <v>19.899999999999999</v>
      </c>
      <c r="AI38" s="25">
        <f t="shared" si="4"/>
        <v>4.5599999999999996</v>
      </c>
      <c r="AJ38" s="25">
        <f t="shared" si="3"/>
        <v>676.47720779220776</v>
      </c>
    </row>
    <row r="39" spans="1:36">
      <c r="A39" s="27" t="s">
        <v>20</v>
      </c>
      <c r="B39" s="25">
        <f t="shared" si="2"/>
        <v>19.899999999999999</v>
      </c>
      <c r="C39" s="25">
        <f t="shared" si="4"/>
        <v>8.7200000000000006</v>
      </c>
      <c r="D39" s="25">
        <f t="shared" si="4"/>
        <v>9.81</v>
      </c>
      <c r="E39" s="25">
        <f t="shared" si="4"/>
        <v>4.9000000000000004</v>
      </c>
      <c r="F39" s="25">
        <f t="shared" si="4"/>
        <v>2.7</v>
      </c>
      <c r="G39" s="25">
        <f t="shared" si="4"/>
        <v>35.161538461538456</v>
      </c>
      <c r="H39" s="25">
        <f t="shared" si="4"/>
        <v>29.9</v>
      </c>
      <c r="I39" s="25">
        <f t="shared" si="4"/>
        <v>2.7</v>
      </c>
      <c r="J39" s="25">
        <f t="shared" si="4"/>
        <v>45</v>
      </c>
      <c r="K39" s="25">
        <f t="shared" si="4"/>
        <v>24.9</v>
      </c>
      <c r="L39" s="25">
        <f t="shared" si="4"/>
        <v>2.7</v>
      </c>
      <c r="M39" s="25">
        <f t="shared" si="4"/>
        <v>2.7</v>
      </c>
      <c r="N39" s="25">
        <f t="shared" si="4"/>
        <v>9.6300000000000008</v>
      </c>
      <c r="O39" s="25">
        <f t="shared" si="4"/>
        <v>16.600000000000001</v>
      </c>
      <c r="P39" s="25">
        <f t="shared" si="4"/>
        <v>4.9000000000000004</v>
      </c>
      <c r="Q39" s="25">
        <f t="shared" si="4"/>
        <v>4.54</v>
      </c>
      <c r="R39" s="25">
        <f t="shared" si="4"/>
        <v>12.9</v>
      </c>
      <c r="S39" s="25">
        <f t="shared" si="4"/>
        <v>8.7200000000000006</v>
      </c>
      <c r="T39" s="25">
        <f t="shared" si="4"/>
        <v>48.010714285714279</v>
      </c>
      <c r="U39" s="25">
        <f t="shared" si="4"/>
        <v>5.9</v>
      </c>
      <c r="V39" s="25">
        <f t="shared" si="4"/>
        <v>5.17</v>
      </c>
      <c r="W39" s="25">
        <f t="shared" si="4"/>
        <v>12.954285714285717</v>
      </c>
      <c r="X39" s="25">
        <f t="shared" si="4"/>
        <v>9.9</v>
      </c>
      <c r="Y39" s="25">
        <f t="shared" si="4"/>
        <v>20.32</v>
      </c>
      <c r="Z39" s="25">
        <f t="shared" si="4"/>
        <v>67.926666666666677</v>
      </c>
      <c r="AA39" s="25">
        <f t="shared" si="4"/>
        <v>81.233571428571423</v>
      </c>
      <c r="AB39" s="25">
        <f t="shared" si="4"/>
        <v>60.74</v>
      </c>
      <c r="AC39" s="25">
        <f t="shared" si="4"/>
        <v>9.17</v>
      </c>
      <c r="AD39" s="25">
        <f t="shared" si="4"/>
        <v>7.68</v>
      </c>
      <c r="AE39" s="25">
        <f t="shared" si="4"/>
        <v>7.93</v>
      </c>
      <c r="AF39" s="25">
        <f t="shared" si="4"/>
        <v>7.9</v>
      </c>
      <c r="AG39" s="25">
        <f t="shared" si="4"/>
        <v>34.049285714285716</v>
      </c>
      <c r="AH39" s="25">
        <f t="shared" si="4"/>
        <v>12.9</v>
      </c>
      <c r="AI39" s="25">
        <f t="shared" si="4"/>
        <v>2.7</v>
      </c>
      <c r="AJ39" s="25">
        <f t="shared" si="3"/>
        <v>640.86606227106211</v>
      </c>
    </row>
    <row r="40" spans="1:36" ht="27.6">
      <c r="A40" s="27" t="s">
        <v>21</v>
      </c>
      <c r="B40" s="25">
        <f t="shared" si="2"/>
        <v>14.64</v>
      </c>
      <c r="C40" s="25">
        <f t="shared" si="4"/>
        <v>9.25</v>
      </c>
      <c r="D40" s="25">
        <f t="shared" si="4"/>
        <v>9.9</v>
      </c>
      <c r="E40" s="25">
        <f t="shared" si="4"/>
        <v>5.84</v>
      </c>
      <c r="F40" s="25">
        <f t="shared" si="4"/>
        <v>3.2</v>
      </c>
      <c r="G40" s="25">
        <f t="shared" si="4"/>
        <v>35.161538461538456</v>
      </c>
      <c r="H40" s="25">
        <f t="shared" si="4"/>
        <v>30.73</v>
      </c>
      <c r="I40" s="25">
        <f t="shared" si="4"/>
        <v>3.84</v>
      </c>
      <c r="J40" s="25">
        <f t="shared" si="4"/>
        <v>51.223636363636359</v>
      </c>
      <c r="K40" s="25">
        <f t="shared" si="4"/>
        <v>26.904285714285717</v>
      </c>
      <c r="L40" s="25">
        <f t="shared" si="4"/>
        <v>3.9</v>
      </c>
      <c r="M40" s="25">
        <f t="shared" si="4"/>
        <v>3.2</v>
      </c>
      <c r="N40" s="25">
        <f t="shared" si="4"/>
        <v>9.9</v>
      </c>
      <c r="O40" s="25">
        <f t="shared" si="4"/>
        <v>17.97</v>
      </c>
      <c r="P40" s="25">
        <f t="shared" si="4"/>
        <v>5.16</v>
      </c>
      <c r="Q40" s="25">
        <f t="shared" si="4"/>
        <v>5.23</v>
      </c>
      <c r="R40" s="25">
        <f t="shared" si="4"/>
        <v>12.26</v>
      </c>
      <c r="S40" s="25">
        <f t="shared" si="4"/>
        <v>9.81</v>
      </c>
      <c r="T40" s="25">
        <f t="shared" si="4"/>
        <v>48.010714285714279</v>
      </c>
      <c r="U40" s="25">
        <f t="shared" si="4"/>
        <v>5.62</v>
      </c>
      <c r="V40" s="25">
        <f t="shared" si="4"/>
        <v>4.6900000000000004</v>
      </c>
      <c r="W40" s="25">
        <f t="shared" si="4"/>
        <v>12.954285714285717</v>
      </c>
      <c r="X40" s="25">
        <f t="shared" si="4"/>
        <v>18.329999999999998</v>
      </c>
      <c r="Y40" s="25">
        <f t="shared" si="4"/>
        <v>25.28</v>
      </c>
      <c r="Z40" s="25">
        <f t="shared" si="4"/>
        <v>67.926666666666677</v>
      </c>
      <c r="AA40" s="25">
        <f t="shared" si="4"/>
        <v>89.9</v>
      </c>
      <c r="AB40" s="25">
        <f t="shared" si="4"/>
        <v>64.900000000000006</v>
      </c>
      <c r="AC40" s="25">
        <f t="shared" si="4"/>
        <v>9.6199999999999992</v>
      </c>
      <c r="AD40" s="25">
        <f t="shared" si="4"/>
        <v>8.84</v>
      </c>
      <c r="AE40" s="25">
        <f t="shared" si="4"/>
        <v>9.73</v>
      </c>
      <c r="AF40" s="25">
        <f t="shared" si="4"/>
        <v>10.57</v>
      </c>
      <c r="AG40" s="25">
        <f t="shared" si="4"/>
        <v>35.29</v>
      </c>
      <c r="AH40" s="25">
        <f t="shared" si="4"/>
        <v>16.78</v>
      </c>
      <c r="AI40" s="25">
        <f t="shared" si="4"/>
        <v>4.47</v>
      </c>
      <c r="AJ40" s="25">
        <f t="shared" si="3"/>
        <v>691.03112720612728</v>
      </c>
    </row>
    <row r="41" spans="1:36">
      <c r="A41" s="27" t="s">
        <v>22</v>
      </c>
      <c r="B41" s="25">
        <f t="shared" si="2"/>
        <v>11.07</v>
      </c>
      <c r="C41" s="25">
        <f t="shared" si="4"/>
        <v>3.8</v>
      </c>
      <c r="D41" s="25">
        <f t="shared" si="4"/>
        <v>6.29</v>
      </c>
      <c r="E41" s="25">
        <f t="shared" si="4"/>
        <v>4.54</v>
      </c>
      <c r="F41" s="25">
        <f t="shared" si="4"/>
        <v>1.73</v>
      </c>
      <c r="G41" s="25">
        <f t="shared" si="4"/>
        <v>29.02</v>
      </c>
      <c r="H41" s="25">
        <f t="shared" si="4"/>
        <v>26.9</v>
      </c>
      <c r="I41" s="25">
        <f t="shared" si="4"/>
        <v>1.54</v>
      </c>
      <c r="J41" s="25">
        <f t="shared" si="4"/>
        <v>51.223636363636359</v>
      </c>
      <c r="K41" s="25">
        <f t="shared" si="4"/>
        <v>26.904285714285717</v>
      </c>
      <c r="L41" s="25">
        <f t="shared" si="4"/>
        <v>2.67</v>
      </c>
      <c r="M41" s="25">
        <f t="shared" si="4"/>
        <v>2.09</v>
      </c>
      <c r="N41" s="25">
        <f t="shared" si="4"/>
        <v>5.8</v>
      </c>
      <c r="O41" s="25">
        <f t="shared" si="4"/>
        <v>18.59</v>
      </c>
      <c r="P41" s="25">
        <f t="shared" si="4"/>
        <v>3.15</v>
      </c>
      <c r="Q41" s="25">
        <f t="shared" si="4"/>
        <v>2.41</v>
      </c>
      <c r="R41" s="25">
        <f t="shared" si="4"/>
        <v>9.32</v>
      </c>
      <c r="S41" s="25">
        <f t="shared" si="4"/>
        <v>3.82</v>
      </c>
      <c r="T41" s="25">
        <f t="shared" si="4"/>
        <v>44.4</v>
      </c>
      <c r="U41" s="25">
        <f t="shared" si="4"/>
        <v>1.63</v>
      </c>
      <c r="V41" s="25">
        <f t="shared" si="4"/>
        <v>3.24</v>
      </c>
      <c r="W41" s="25">
        <f t="shared" si="4"/>
        <v>12.954285714285717</v>
      </c>
      <c r="X41" s="25">
        <f t="shared" si="4"/>
        <v>16.350000000000001</v>
      </c>
      <c r="Y41" s="25">
        <f t="shared" si="4"/>
        <v>17.899999999999999</v>
      </c>
      <c r="Z41" s="25">
        <f t="shared" si="4"/>
        <v>61.82</v>
      </c>
      <c r="AA41" s="25">
        <f t="shared" si="4"/>
        <v>60.14</v>
      </c>
      <c r="AB41" s="25">
        <f t="shared" si="4"/>
        <v>39.9</v>
      </c>
      <c r="AC41" s="25">
        <f t="shared" si="4"/>
        <v>4.7699999999999996</v>
      </c>
      <c r="AD41" s="25">
        <f t="shared" si="4"/>
        <v>6.12</v>
      </c>
      <c r="AE41" s="25">
        <f t="shared" si="4"/>
        <v>5.84</v>
      </c>
      <c r="AF41" s="25">
        <f t="shared" si="4"/>
        <v>2.96</v>
      </c>
      <c r="AG41" s="25">
        <f t="shared" ref="C41:AI43" si="6">IF(AG19&gt;0,AG19,AG$22)</f>
        <v>31.83</v>
      </c>
      <c r="AH41" s="25">
        <f t="shared" si="6"/>
        <v>13.48</v>
      </c>
      <c r="AI41" s="25">
        <f t="shared" si="6"/>
        <v>0.83</v>
      </c>
      <c r="AJ41" s="25">
        <f t="shared" si="3"/>
        <v>535.03220779220783</v>
      </c>
    </row>
    <row r="42" spans="1:36">
      <c r="A42" s="27" t="s">
        <v>36</v>
      </c>
      <c r="B42" s="25">
        <f t="shared" si="2"/>
        <v>14.01</v>
      </c>
      <c r="C42" s="25">
        <f t="shared" si="6"/>
        <v>8.9</v>
      </c>
      <c r="D42" s="25">
        <f t="shared" si="6"/>
        <v>6.9</v>
      </c>
      <c r="E42" s="25">
        <f t="shared" si="6"/>
        <v>4.9000000000000004</v>
      </c>
      <c r="F42" s="25">
        <f t="shared" si="6"/>
        <v>2.9</v>
      </c>
      <c r="G42" s="25">
        <f t="shared" si="6"/>
        <v>35.82</v>
      </c>
      <c r="H42" s="25">
        <f t="shared" si="6"/>
        <v>32.9</v>
      </c>
      <c r="I42" s="25">
        <f t="shared" si="6"/>
        <v>2.9</v>
      </c>
      <c r="J42" s="25">
        <f t="shared" si="6"/>
        <v>44.9</v>
      </c>
      <c r="K42" s="25">
        <f t="shared" si="6"/>
        <v>28.9</v>
      </c>
      <c r="L42" s="25">
        <f t="shared" si="6"/>
        <v>3.9</v>
      </c>
      <c r="M42" s="25">
        <f t="shared" si="6"/>
        <v>2.9</v>
      </c>
      <c r="N42" s="25">
        <f t="shared" si="6"/>
        <v>10.251875000000002</v>
      </c>
      <c r="O42" s="25">
        <f t="shared" si="6"/>
        <v>18.7</v>
      </c>
      <c r="P42" s="25">
        <f t="shared" si="6"/>
        <v>3.9</v>
      </c>
      <c r="Q42" s="25">
        <f t="shared" si="6"/>
        <v>4.68</v>
      </c>
      <c r="R42" s="25">
        <f t="shared" si="6"/>
        <v>9.9</v>
      </c>
      <c r="S42" s="25">
        <f t="shared" si="6"/>
        <v>8.9</v>
      </c>
      <c r="T42" s="25">
        <f t="shared" si="6"/>
        <v>44.9</v>
      </c>
      <c r="U42" s="25">
        <f t="shared" si="6"/>
        <v>3.9</v>
      </c>
      <c r="V42" s="25">
        <f t="shared" si="6"/>
        <v>4.68</v>
      </c>
      <c r="W42" s="25">
        <f t="shared" si="6"/>
        <v>9.9</v>
      </c>
      <c r="X42" s="25">
        <f t="shared" si="6"/>
        <v>8.9</v>
      </c>
      <c r="Y42" s="25">
        <f t="shared" si="6"/>
        <v>23.52</v>
      </c>
      <c r="Z42" s="25">
        <f t="shared" si="6"/>
        <v>64.900000000000006</v>
      </c>
      <c r="AA42" s="25">
        <f t="shared" si="6"/>
        <v>81.233571428571423</v>
      </c>
      <c r="AB42" s="25">
        <f t="shared" si="6"/>
        <v>59.9</v>
      </c>
      <c r="AC42" s="25">
        <f t="shared" si="6"/>
        <v>8.9</v>
      </c>
      <c r="AD42" s="25">
        <f t="shared" si="6"/>
        <v>8.9</v>
      </c>
      <c r="AE42" s="25">
        <f t="shared" si="6"/>
        <v>4.9000000000000004</v>
      </c>
      <c r="AF42" s="25">
        <f t="shared" si="6"/>
        <v>5.9</v>
      </c>
      <c r="AG42" s="25">
        <f t="shared" si="6"/>
        <v>34.049285714285716</v>
      </c>
      <c r="AH42" s="25">
        <f t="shared" si="6"/>
        <v>8.9</v>
      </c>
      <c r="AI42" s="25">
        <f t="shared" si="6"/>
        <v>2.9</v>
      </c>
      <c r="AJ42" s="25">
        <f t="shared" si="3"/>
        <v>622.44473214285688</v>
      </c>
    </row>
    <row r="43" spans="1:36" ht="27.6">
      <c r="A43" s="27" t="s">
        <v>44</v>
      </c>
      <c r="B43" s="25">
        <f t="shared" si="2"/>
        <v>9.9</v>
      </c>
      <c r="C43" s="25">
        <f t="shared" si="6"/>
        <v>7.97</v>
      </c>
      <c r="D43" s="25">
        <f t="shared" si="6"/>
        <v>6.9</v>
      </c>
      <c r="E43" s="25">
        <f t="shared" si="6"/>
        <v>3.9</v>
      </c>
      <c r="F43" s="25">
        <f t="shared" si="6"/>
        <v>2.9</v>
      </c>
      <c r="G43" s="25">
        <f t="shared" si="6"/>
        <v>35.161538461538456</v>
      </c>
      <c r="H43" s="25">
        <f t="shared" si="6"/>
        <v>32.9</v>
      </c>
      <c r="I43" s="25">
        <f t="shared" si="6"/>
        <v>2.9</v>
      </c>
      <c r="J43" s="25">
        <f t="shared" si="6"/>
        <v>55</v>
      </c>
      <c r="K43" s="25">
        <f t="shared" si="6"/>
        <v>26.904285714285717</v>
      </c>
      <c r="L43" s="25">
        <f t="shared" si="6"/>
        <v>2.9</v>
      </c>
      <c r="M43" s="25">
        <f t="shared" si="6"/>
        <v>2.76</v>
      </c>
      <c r="N43" s="25">
        <f t="shared" si="6"/>
        <v>10.251875000000002</v>
      </c>
      <c r="O43" s="25">
        <f t="shared" si="6"/>
        <v>26.9</v>
      </c>
      <c r="P43" s="25">
        <f t="shared" si="6"/>
        <v>3.5</v>
      </c>
      <c r="Q43" s="25">
        <f t="shared" si="6"/>
        <v>5.5</v>
      </c>
      <c r="R43" s="25">
        <f t="shared" si="6"/>
        <v>11.9</v>
      </c>
      <c r="S43" s="25">
        <f t="shared" si="6"/>
        <v>8.3699999999999992</v>
      </c>
      <c r="T43" s="25">
        <f t="shared" si="6"/>
        <v>49.9</v>
      </c>
      <c r="U43" s="25">
        <f t="shared" si="6"/>
        <v>2.9</v>
      </c>
      <c r="V43" s="25">
        <f t="shared" si="6"/>
        <v>5.3</v>
      </c>
      <c r="W43" s="25">
        <f t="shared" si="6"/>
        <v>12.9</v>
      </c>
      <c r="X43" s="25">
        <f t="shared" si="6"/>
        <v>17.732000000000003</v>
      </c>
      <c r="Y43" s="25">
        <f t="shared" si="6"/>
        <v>25.3</v>
      </c>
      <c r="Z43" s="25">
        <f t="shared" si="6"/>
        <v>67.926666666666677</v>
      </c>
      <c r="AA43" s="25">
        <f t="shared" si="6"/>
        <v>79.900000000000006</v>
      </c>
      <c r="AB43" s="25">
        <f t="shared" si="6"/>
        <v>44.9</v>
      </c>
      <c r="AC43" s="25">
        <f t="shared" si="6"/>
        <v>9.7100000000000009</v>
      </c>
      <c r="AD43" s="25">
        <f t="shared" si="6"/>
        <v>7.9</v>
      </c>
      <c r="AE43" s="25">
        <f t="shared" si="6"/>
        <v>8.23</v>
      </c>
      <c r="AF43" s="25">
        <f t="shared" si="6"/>
        <v>5.9</v>
      </c>
      <c r="AG43" s="25">
        <f t="shared" si="6"/>
        <v>37.9</v>
      </c>
      <c r="AH43" s="25">
        <f t="shared" si="6"/>
        <v>9.9</v>
      </c>
      <c r="AI43" s="25">
        <f t="shared" si="6"/>
        <v>2.9</v>
      </c>
      <c r="AJ43" s="25">
        <f t="shared" si="3"/>
        <v>645.71636584249075</v>
      </c>
    </row>
    <row r="44" spans="1:36">
      <c r="AJ44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0"/>
  <sheetViews>
    <sheetView rightToLeft="1" topLeftCell="A592" workbookViewId="0">
      <selection activeCell="C13" sqref="C13"/>
    </sheetView>
  </sheetViews>
  <sheetFormatPr defaultRowHeight="14.4"/>
  <cols>
    <col min="1" max="1" width="50.6640625" bestFit="1" customWidth="1"/>
    <col min="2" max="2" width="14" customWidth="1"/>
    <col min="3" max="3" width="40" customWidth="1"/>
    <col min="4" max="5" width="20" customWidth="1"/>
    <col min="6" max="6" width="14" customWidth="1"/>
    <col min="7" max="10" width="20" customWidth="1"/>
    <col min="11" max="12" width="12" customWidth="1"/>
  </cols>
  <sheetData>
    <row r="1" spans="1:12" ht="33.6">
      <c r="A1" s="6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t="s">
        <v>12</v>
      </c>
      <c r="B2" s="2" t="s">
        <v>13</v>
      </c>
      <c r="C2" t="s">
        <v>14</v>
      </c>
      <c r="D2" t="s">
        <v>15</v>
      </c>
      <c r="E2" t="s">
        <v>16</v>
      </c>
      <c r="F2" s="3" t="s">
        <v>17</v>
      </c>
      <c r="G2" s="5">
        <v>29.07</v>
      </c>
      <c r="H2" s="5">
        <v>29.07</v>
      </c>
      <c r="I2" s="5">
        <v>29.07</v>
      </c>
      <c r="J2" s="5">
        <v>0</v>
      </c>
      <c r="K2" s="4">
        <v>6</v>
      </c>
      <c r="L2" s="4">
        <v>6</v>
      </c>
    </row>
    <row r="3" spans="1:12">
      <c r="A3" t="s">
        <v>12</v>
      </c>
      <c r="B3" s="2" t="s">
        <v>13</v>
      </c>
      <c r="C3" t="s">
        <v>14</v>
      </c>
      <c r="D3" t="s">
        <v>15</v>
      </c>
      <c r="E3" t="s">
        <v>18</v>
      </c>
      <c r="F3" s="3" t="s">
        <v>17</v>
      </c>
      <c r="G3" s="5">
        <v>39.9</v>
      </c>
      <c r="H3" s="5">
        <v>39.9</v>
      </c>
      <c r="I3" s="5">
        <v>39.9</v>
      </c>
      <c r="J3" s="5">
        <v>0</v>
      </c>
      <c r="K3" s="4">
        <v>1</v>
      </c>
      <c r="L3" s="4">
        <v>1</v>
      </c>
    </row>
    <row r="4" spans="1:12">
      <c r="A4" t="s">
        <v>12</v>
      </c>
      <c r="B4" s="2" t="s">
        <v>13</v>
      </c>
      <c r="C4" t="s">
        <v>14</v>
      </c>
      <c r="D4" t="s">
        <v>15</v>
      </c>
      <c r="E4" t="s">
        <v>19</v>
      </c>
      <c r="F4" s="3" t="s">
        <v>17</v>
      </c>
      <c r="G4" s="5">
        <v>40.9</v>
      </c>
      <c r="H4" s="5">
        <v>40.9</v>
      </c>
      <c r="I4" s="5">
        <v>40.9</v>
      </c>
      <c r="J4" s="5">
        <v>0</v>
      </c>
      <c r="K4" s="4">
        <v>26</v>
      </c>
      <c r="L4" s="4">
        <v>26</v>
      </c>
    </row>
    <row r="5" spans="1:12">
      <c r="A5" t="s">
        <v>12</v>
      </c>
      <c r="B5" s="2" t="s">
        <v>13</v>
      </c>
      <c r="C5" t="s">
        <v>14</v>
      </c>
      <c r="D5" t="s">
        <v>15</v>
      </c>
      <c r="E5" t="s">
        <v>20</v>
      </c>
      <c r="F5" s="3" t="s">
        <v>17</v>
      </c>
      <c r="G5" s="5">
        <v>29.9</v>
      </c>
      <c r="H5" s="5">
        <v>29.9</v>
      </c>
      <c r="I5" s="5">
        <v>29.9</v>
      </c>
      <c r="J5" s="5">
        <v>0</v>
      </c>
      <c r="K5" s="4">
        <v>2</v>
      </c>
      <c r="L5" s="4">
        <v>2</v>
      </c>
    </row>
    <row r="6" spans="1:12">
      <c r="A6" t="s">
        <v>12</v>
      </c>
      <c r="B6" s="2" t="s">
        <v>13</v>
      </c>
      <c r="C6" t="s">
        <v>14</v>
      </c>
      <c r="D6" t="s">
        <v>15</v>
      </c>
      <c r="E6" t="s">
        <v>21</v>
      </c>
      <c r="F6" s="3" t="s">
        <v>17</v>
      </c>
      <c r="G6" s="5">
        <v>30.73</v>
      </c>
      <c r="H6" s="5">
        <v>30.73</v>
      </c>
      <c r="I6" s="5">
        <v>30.73</v>
      </c>
      <c r="J6" s="5">
        <v>0</v>
      </c>
      <c r="K6" s="4">
        <v>6</v>
      </c>
      <c r="L6" s="4">
        <v>6</v>
      </c>
    </row>
    <row r="7" spans="1:12">
      <c r="A7" t="s">
        <v>12</v>
      </c>
      <c r="B7" s="2" t="s">
        <v>13</v>
      </c>
      <c r="C7" t="s">
        <v>14</v>
      </c>
      <c r="D7" t="s">
        <v>15</v>
      </c>
      <c r="E7" t="s">
        <v>22</v>
      </c>
      <c r="F7" s="3" t="s">
        <v>17</v>
      </c>
      <c r="G7" s="5">
        <v>26.9</v>
      </c>
      <c r="H7" s="5">
        <v>26.9</v>
      </c>
      <c r="I7" s="5">
        <v>26.9</v>
      </c>
      <c r="J7" s="5">
        <v>0</v>
      </c>
      <c r="K7" s="4">
        <v>19</v>
      </c>
      <c r="L7" s="4">
        <v>19</v>
      </c>
    </row>
    <row r="8" spans="1:12">
      <c r="A8" t="s">
        <v>23</v>
      </c>
      <c r="B8" s="2" t="s">
        <v>24</v>
      </c>
      <c r="C8" t="s">
        <v>14</v>
      </c>
      <c r="D8" t="s">
        <v>25</v>
      </c>
      <c r="E8" t="s">
        <v>26</v>
      </c>
      <c r="F8" s="3" t="s">
        <v>17</v>
      </c>
      <c r="G8" s="5">
        <v>33.49</v>
      </c>
      <c r="H8" s="5">
        <v>34.49</v>
      </c>
      <c r="I8" s="5">
        <v>33.49</v>
      </c>
      <c r="J8" s="5">
        <v>39.9</v>
      </c>
      <c r="K8" s="4">
        <v>40</v>
      </c>
      <c r="L8" s="4">
        <v>40</v>
      </c>
    </row>
    <row r="9" spans="1:12">
      <c r="A9" t="s">
        <v>23</v>
      </c>
      <c r="B9" s="2" t="s">
        <v>24</v>
      </c>
      <c r="C9" t="s">
        <v>14</v>
      </c>
      <c r="D9" t="s">
        <v>25</v>
      </c>
      <c r="E9" t="s">
        <v>27</v>
      </c>
      <c r="F9" s="3" t="s">
        <v>17</v>
      </c>
      <c r="G9" s="5">
        <v>49.9</v>
      </c>
      <c r="H9" s="5">
        <v>49.9</v>
      </c>
      <c r="I9" s="5">
        <v>49.9</v>
      </c>
      <c r="J9" s="5">
        <v>0</v>
      </c>
      <c r="K9" s="4">
        <v>2</v>
      </c>
      <c r="L9" s="4">
        <v>2</v>
      </c>
    </row>
    <row r="10" spans="1:12">
      <c r="A10" t="s">
        <v>23</v>
      </c>
      <c r="B10" s="2" t="s">
        <v>24</v>
      </c>
      <c r="C10" t="s">
        <v>14</v>
      </c>
      <c r="D10" t="s">
        <v>25</v>
      </c>
      <c r="E10" t="s">
        <v>28</v>
      </c>
      <c r="F10" s="3" t="s">
        <v>17</v>
      </c>
      <c r="G10" s="5">
        <v>36.25</v>
      </c>
      <c r="H10" s="5">
        <v>69.900000000000006</v>
      </c>
      <c r="I10" s="5">
        <v>36.25</v>
      </c>
      <c r="J10" s="5">
        <v>36.25</v>
      </c>
      <c r="K10" s="4">
        <v>8</v>
      </c>
      <c r="L10" s="4">
        <v>8</v>
      </c>
    </row>
    <row r="11" spans="1:12">
      <c r="A11" t="s">
        <v>23</v>
      </c>
      <c r="B11" s="2" t="s">
        <v>24</v>
      </c>
      <c r="C11" t="s">
        <v>14</v>
      </c>
      <c r="D11" t="s">
        <v>25</v>
      </c>
      <c r="E11" t="s">
        <v>29</v>
      </c>
      <c r="F11" s="3" t="s">
        <v>17</v>
      </c>
      <c r="G11" s="5">
        <v>31</v>
      </c>
      <c r="H11" s="5">
        <v>31</v>
      </c>
      <c r="I11" s="5">
        <v>31</v>
      </c>
      <c r="J11" s="5">
        <v>0</v>
      </c>
      <c r="K11" s="4">
        <v>25</v>
      </c>
      <c r="L11" s="4">
        <v>25</v>
      </c>
    </row>
    <row r="12" spans="1:12">
      <c r="A12" t="s">
        <v>23</v>
      </c>
      <c r="B12" s="2" t="s">
        <v>24</v>
      </c>
      <c r="C12" t="s">
        <v>14</v>
      </c>
      <c r="D12" t="s">
        <v>25</v>
      </c>
      <c r="E12" t="s">
        <v>18</v>
      </c>
      <c r="F12" s="3" t="s">
        <v>17</v>
      </c>
      <c r="G12" s="5">
        <v>32.81</v>
      </c>
      <c r="H12" s="5">
        <v>32.81</v>
      </c>
      <c r="I12" s="5">
        <v>32.81</v>
      </c>
      <c r="J12" s="5">
        <v>0</v>
      </c>
      <c r="K12" s="4">
        <v>16</v>
      </c>
      <c r="L12" s="4">
        <v>16</v>
      </c>
    </row>
    <row r="13" spans="1:12">
      <c r="A13" t="s">
        <v>23</v>
      </c>
      <c r="B13" s="2" t="s">
        <v>24</v>
      </c>
      <c r="C13" t="s">
        <v>14</v>
      </c>
      <c r="D13" t="s">
        <v>25</v>
      </c>
      <c r="E13" t="s">
        <v>30</v>
      </c>
      <c r="F13" s="3" t="s">
        <v>17</v>
      </c>
      <c r="G13" s="5">
        <v>45.17</v>
      </c>
      <c r="H13" s="5">
        <v>45.17</v>
      </c>
      <c r="I13" s="5">
        <v>45.17</v>
      </c>
      <c r="J13" s="5">
        <v>0</v>
      </c>
      <c r="K13" s="4">
        <v>58</v>
      </c>
      <c r="L13" s="4">
        <v>58</v>
      </c>
    </row>
    <row r="14" spans="1:12">
      <c r="A14" t="s">
        <v>23</v>
      </c>
      <c r="B14" s="2" t="s">
        <v>24</v>
      </c>
      <c r="C14" t="s">
        <v>14</v>
      </c>
      <c r="D14" t="s">
        <v>25</v>
      </c>
      <c r="E14" t="s">
        <v>31</v>
      </c>
      <c r="F14" s="3" t="s">
        <v>17</v>
      </c>
      <c r="G14" s="5">
        <v>31</v>
      </c>
      <c r="H14" s="5">
        <v>31</v>
      </c>
      <c r="I14" s="5">
        <v>31</v>
      </c>
      <c r="J14" s="5">
        <v>0</v>
      </c>
      <c r="K14" s="4">
        <v>24</v>
      </c>
      <c r="L14" s="4">
        <v>24</v>
      </c>
    </row>
    <row r="15" spans="1:12">
      <c r="A15" t="s">
        <v>23</v>
      </c>
      <c r="B15" s="2" t="s">
        <v>24</v>
      </c>
      <c r="C15" t="s">
        <v>14</v>
      </c>
      <c r="D15" t="s">
        <v>25</v>
      </c>
      <c r="E15" t="s">
        <v>32</v>
      </c>
      <c r="F15" s="3" t="s">
        <v>17</v>
      </c>
      <c r="G15" s="5">
        <v>33.33</v>
      </c>
      <c r="H15" s="5">
        <v>39.9</v>
      </c>
      <c r="I15" s="5">
        <v>33.33</v>
      </c>
      <c r="J15" s="5">
        <v>33.33</v>
      </c>
      <c r="K15" s="4">
        <v>4</v>
      </c>
      <c r="L15" s="4">
        <v>4</v>
      </c>
    </row>
    <row r="16" spans="1:12">
      <c r="A16" t="s">
        <v>23</v>
      </c>
      <c r="B16" s="2" t="s">
        <v>24</v>
      </c>
      <c r="C16" t="s">
        <v>14</v>
      </c>
      <c r="D16" t="s">
        <v>25</v>
      </c>
      <c r="E16" t="s">
        <v>33</v>
      </c>
      <c r="F16" s="3" t="s">
        <v>17</v>
      </c>
      <c r="G16" s="5">
        <v>45.9</v>
      </c>
      <c r="H16" s="5">
        <v>45.9</v>
      </c>
      <c r="I16" s="5">
        <v>45.9</v>
      </c>
      <c r="J16" s="5">
        <v>0</v>
      </c>
      <c r="K16" s="4">
        <v>9</v>
      </c>
      <c r="L16" s="4">
        <v>9</v>
      </c>
    </row>
    <row r="17" spans="1:12">
      <c r="A17" t="s">
        <v>23</v>
      </c>
      <c r="B17" s="2" t="s">
        <v>24</v>
      </c>
      <c r="C17" t="s">
        <v>14</v>
      </c>
      <c r="D17" t="s">
        <v>25</v>
      </c>
      <c r="E17" t="s">
        <v>34</v>
      </c>
      <c r="F17" s="3" t="s">
        <v>17</v>
      </c>
      <c r="G17" s="5">
        <v>33.1</v>
      </c>
      <c r="H17" s="5">
        <v>33.33</v>
      </c>
      <c r="I17" s="5">
        <v>33.1</v>
      </c>
      <c r="J17" s="5">
        <v>29.9</v>
      </c>
      <c r="K17" s="4">
        <v>9</v>
      </c>
      <c r="L17" s="4">
        <v>9</v>
      </c>
    </row>
    <row r="18" spans="1:12">
      <c r="A18" t="s">
        <v>23</v>
      </c>
      <c r="B18" s="2" t="s">
        <v>24</v>
      </c>
      <c r="C18" t="s">
        <v>14</v>
      </c>
      <c r="D18" t="s">
        <v>25</v>
      </c>
      <c r="E18" t="s">
        <v>19</v>
      </c>
      <c r="F18" s="3" t="s">
        <v>17</v>
      </c>
      <c r="G18" s="5">
        <v>39.21</v>
      </c>
      <c r="H18" s="5">
        <v>39.21</v>
      </c>
      <c r="I18" s="5">
        <v>39.21</v>
      </c>
      <c r="J18" s="5">
        <v>0</v>
      </c>
      <c r="K18" s="4">
        <v>29</v>
      </c>
      <c r="L18" s="4">
        <v>29</v>
      </c>
    </row>
    <row r="19" spans="1:12">
      <c r="A19" t="s">
        <v>23</v>
      </c>
      <c r="B19" s="2" t="s">
        <v>24</v>
      </c>
      <c r="C19" t="s">
        <v>14</v>
      </c>
      <c r="D19" t="s">
        <v>25</v>
      </c>
      <c r="E19" t="s">
        <v>35</v>
      </c>
      <c r="F19" s="3" t="s">
        <v>17</v>
      </c>
      <c r="G19" s="5">
        <v>31</v>
      </c>
      <c r="H19" s="5">
        <v>31</v>
      </c>
      <c r="I19" s="5">
        <v>31</v>
      </c>
      <c r="J19" s="5">
        <v>0</v>
      </c>
      <c r="K19" s="4">
        <v>21</v>
      </c>
      <c r="L19" s="4">
        <v>21</v>
      </c>
    </row>
    <row r="20" spans="1:12">
      <c r="A20" t="s">
        <v>23</v>
      </c>
      <c r="B20" s="2" t="s">
        <v>24</v>
      </c>
      <c r="C20" t="s">
        <v>14</v>
      </c>
      <c r="D20" t="s">
        <v>25</v>
      </c>
      <c r="E20" t="s">
        <v>22</v>
      </c>
      <c r="F20" s="3" t="s">
        <v>17</v>
      </c>
      <c r="G20" s="5">
        <v>29.02</v>
      </c>
      <c r="H20" s="5">
        <v>29.02</v>
      </c>
      <c r="I20" s="5">
        <v>29.02</v>
      </c>
      <c r="J20" s="5">
        <v>0</v>
      </c>
      <c r="K20" s="4">
        <v>48</v>
      </c>
      <c r="L20" s="4">
        <v>48</v>
      </c>
    </row>
    <row r="21" spans="1:12">
      <c r="A21" t="s">
        <v>23</v>
      </c>
      <c r="B21" s="2" t="s">
        <v>24</v>
      </c>
      <c r="C21" t="s">
        <v>14</v>
      </c>
      <c r="D21" t="s">
        <v>25</v>
      </c>
      <c r="E21" t="s">
        <v>36</v>
      </c>
      <c r="F21" s="3" t="s">
        <v>17</v>
      </c>
      <c r="G21" s="5">
        <v>35.82</v>
      </c>
      <c r="H21" s="5">
        <v>35.82</v>
      </c>
      <c r="I21" s="5">
        <v>35.82</v>
      </c>
      <c r="J21" s="5">
        <v>0</v>
      </c>
      <c r="K21" s="4">
        <v>18</v>
      </c>
      <c r="L21" s="4">
        <v>9</v>
      </c>
    </row>
    <row r="22" spans="1:12">
      <c r="A22" t="s">
        <v>37</v>
      </c>
      <c r="B22" s="2" t="s">
        <v>38</v>
      </c>
      <c r="C22" t="s">
        <v>14</v>
      </c>
      <c r="D22" t="s">
        <v>39</v>
      </c>
      <c r="E22" t="s">
        <v>26</v>
      </c>
      <c r="F22" s="3" t="s">
        <v>17</v>
      </c>
      <c r="G22" s="5">
        <v>60.59</v>
      </c>
      <c r="H22" s="5">
        <v>69.459999999999994</v>
      </c>
      <c r="I22" s="5">
        <v>60.59</v>
      </c>
      <c r="J22" s="5">
        <v>59.9</v>
      </c>
      <c r="K22" s="4">
        <v>29</v>
      </c>
      <c r="L22" s="4">
        <v>29</v>
      </c>
    </row>
    <row r="23" spans="1:12">
      <c r="A23" t="s">
        <v>37</v>
      </c>
      <c r="B23" s="2" t="s">
        <v>38</v>
      </c>
      <c r="C23" t="s">
        <v>14</v>
      </c>
      <c r="D23" t="s">
        <v>39</v>
      </c>
      <c r="E23" t="s">
        <v>27</v>
      </c>
      <c r="F23" s="3" t="s">
        <v>17</v>
      </c>
      <c r="G23" s="5">
        <v>59.9</v>
      </c>
      <c r="H23" s="5">
        <v>59.9</v>
      </c>
      <c r="I23" s="5">
        <v>59.9</v>
      </c>
      <c r="J23" s="5">
        <v>0</v>
      </c>
      <c r="K23" s="4">
        <v>3</v>
      </c>
      <c r="L23" s="4">
        <v>3</v>
      </c>
    </row>
    <row r="24" spans="1:12">
      <c r="A24" t="s">
        <v>37</v>
      </c>
      <c r="B24" s="2" t="s">
        <v>38</v>
      </c>
      <c r="C24" t="s">
        <v>14</v>
      </c>
      <c r="D24" t="s">
        <v>39</v>
      </c>
      <c r="E24" t="s">
        <v>28</v>
      </c>
      <c r="F24" s="3" t="s">
        <v>17</v>
      </c>
      <c r="G24" s="5">
        <v>65</v>
      </c>
      <c r="H24" s="5">
        <v>81.150000000000006</v>
      </c>
      <c r="I24" s="5">
        <v>65</v>
      </c>
      <c r="J24" s="5">
        <v>65</v>
      </c>
      <c r="K24" s="4">
        <v>8</v>
      </c>
      <c r="L24" s="4">
        <v>8</v>
      </c>
    </row>
    <row r="25" spans="1:12">
      <c r="A25" t="s">
        <v>37</v>
      </c>
      <c r="B25" s="2" t="s">
        <v>38</v>
      </c>
      <c r="C25" t="s">
        <v>14</v>
      </c>
      <c r="D25" t="s">
        <v>39</v>
      </c>
      <c r="E25" t="s">
        <v>29</v>
      </c>
      <c r="F25" s="3" t="s">
        <v>17</v>
      </c>
      <c r="G25" s="5">
        <v>78.09</v>
      </c>
      <c r="H25" s="5">
        <v>79.900000000000006</v>
      </c>
      <c r="I25" s="5">
        <v>78.09</v>
      </c>
      <c r="J25" s="5">
        <v>59.95</v>
      </c>
      <c r="K25" s="4">
        <v>22</v>
      </c>
      <c r="L25" s="4">
        <v>22</v>
      </c>
    </row>
    <row r="26" spans="1:12">
      <c r="A26" t="s">
        <v>37</v>
      </c>
      <c r="B26" s="2" t="s">
        <v>38</v>
      </c>
      <c r="C26" t="s">
        <v>14</v>
      </c>
      <c r="D26" t="s">
        <v>39</v>
      </c>
      <c r="E26" t="s">
        <v>18</v>
      </c>
      <c r="F26" s="3" t="s">
        <v>17</v>
      </c>
      <c r="G26" s="5">
        <v>56.6</v>
      </c>
      <c r="H26" s="5">
        <v>73.23</v>
      </c>
      <c r="I26" s="5">
        <v>56.6</v>
      </c>
      <c r="J26" s="5">
        <v>54.48</v>
      </c>
      <c r="K26" s="4">
        <v>12</v>
      </c>
      <c r="L26" s="4">
        <v>12</v>
      </c>
    </row>
    <row r="27" spans="1:12">
      <c r="A27" t="s">
        <v>37</v>
      </c>
      <c r="B27" s="2" t="s">
        <v>38</v>
      </c>
      <c r="C27" t="s">
        <v>14</v>
      </c>
      <c r="D27" t="s">
        <v>39</v>
      </c>
      <c r="E27" t="s">
        <v>30</v>
      </c>
      <c r="F27" s="3" t="s">
        <v>17</v>
      </c>
      <c r="G27" s="5">
        <v>61.99</v>
      </c>
      <c r="H27" s="5">
        <v>79.900000000000006</v>
      </c>
      <c r="I27" s="5">
        <v>61.99</v>
      </c>
      <c r="J27" s="5">
        <v>60</v>
      </c>
      <c r="K27" s="4">
        <v>40</v>
      </c>
      <c r="L27" s="4">
        <v>40</v>
      </c>
    </row>
    <row r="28" spans="1:12">
      <c r="A28" t="s">
        <v>37</v>
      </c>
      <c r="B28" s="2" t="s">
        <v>38</v>
      </c>
      <c r="C28" t="s">
        <v>14</v>
      </c>
      <c r="D28" t="s">
        <v>39</v>
      </c>
      <c r="E28" t="s">
        <v>31</v>
      </c>
      <c r="F28" s="3" t="s">
        <v>17</v>
      </c>
      <c r="G28" s="5">
        <v>78.489999999999995</v>
      </c>
      <c r="H28" s="5">
        <v>79.900000000000006</v>
      </c>
      <c r="I28" s="5">
        <v>78.489999999999995</v>
      </c>
      <c r="J28" s="5">
        <v>69.569999999999993</v>
      </c>
      <c r="K28" s="4">
        <v>22</v>
      </c>
      <c r="L28" s="4">
        <v>21</v>
      </c>
    </row>
    <row r="29" spans="1:12">
      <c r="A29" t="s">
        <v>37</v>
      </c>
      <c r="B29" s="2" t="s">
        <v>38</v>
      </c>
      <c r="C29" t="s">
        <v>14</v>
      </c>
      <c r="D29" t="s">
        <v>39</v>
      </c>
      <c r="E29" t="s">
        <v>33</v>
      </c>
      <c r="F29" s="3" t="s">
        <v>17</v>
      </c>
      <c r="G29" s="5">
        <v>64.900000000000006</v>
      </c>
      <c r="H29" s="5">
        <v>64.900000000000006</v>
      </c>
      <c r="I29" s="5">
        <v>64.900000000000006</v>
      </c>
      <c r="J29" s="5">
        <v>0</v>
      </c>
      <c r="K29" s="4">
        <v>9</v>
      </c>
      <c r="L29" s="4">
        <v>9</v>
      </c>
    </row>
    <row r="30" spans="1:12">
      <c r="A30" t="s">
        <v>37</v>
      </c>
      <c r="B30" s="2" t="s">
        <v>38</v>
      </c>
      <c r="C30" t="s">
        <v>14</v>
      </c>
      <c r="D30" t="s">
        <v>39</v>
      </c>
      <c r="E30" t="s">
        <v>34</v>
      </c>
      <c r="F30" s="3" t="s">
        <v>17</v>
      </c>
      <c r="G30" s="5">
        <v>68.239999999999995</v>
      </c>
      <c r="H30" s="5">
        <v>80.47</v>
      </c>
      <c r="I30" s="5">
        <v>68.239999999999995</v>
      </c>
      <c r="J30" s="5">
        <v>64.19</v>
      </c>
      <c r="K30" s="4">
        <v>9</v>
      </c>
      <c r="L30" s="4">
        <v>9</v>
      </c>
    </row>
    <row r="31" spans="1:12">
      <c r="A31" t="s">
        <v>37</v>
      </c>
      <c r="B31" s="2" t="s">
        <v>38</v>
      </c>
      <c r="C31" t="s">
        <v>14</v>
      </c>
      <c r="D31" t="s">
        <v>39</v>
      </c>
      <c r="E31" t="s">
        <v>19</v>
      </c>
      <c r="F31" s="3" t="s">
        <v>17</v>
      </c>
      <c r="G31" s="5">
        <v>84.23</v>
      </c>
      <c r="H31" s="5">
        <v>84.23</v>
      </c>
      <c r="I31" s="5">
        <v>84.23</v>
      </c>
      <c r="J31" s="5">
        <v>0</v>
      </c>
      <c r="K31" s="4">
        <v>30</v>
      </c>
      <c r="L31" s="4">
        <v>30</v>
      </c>
    </row>
    <row r="32" spans="1:12">
      <c r="A32" t="s">
        <v>37</v>
      </c>
      <c r="B32" s="2" t="s">
        <v>38</v>
      </c>
      <c r="C32" t="s">
        <v>14</v>
      </c>
      <c r="D32" t="s">
        <v>39</v>
      </c>
      <c r="E32" t="s">
        <v>35</v>
      </c>
      <c r="F32" s="3" t="s">
        <v>17</v>
      </c>
      <c r="G32" s="5">
        <v>70.27</v>
      </c>
      <c r="H32" s="5">
        <v>79.900000000000006</v>
      </c>
      <c r="I32" s="5">
        <v>70.27</v>
      </c>
      <c r="J32" s="5">
        <v>69.900000000000006</v>
      </c>
      <c r="K32" s="4">
        <v>27</v>
      </c>
      <c r="L32" s="4">
        <v>27</v>
      </c>
    </row>
    <row r="33" spans="1:12">
      <c r="A33" t="s">
        <v>37</v>
      </c>
      <c r="B33" s="2" t="s">
        <v>38</v>
      </c>
      <c r="C33" t="s">
        <v>14</v>
      </c>
      <c r="D33" t="s">
        <v>39</v>
      </c>
      <c r="E33" t="s">
        <v>22</v>
      </c>
      <c r="F33" s="3" t="s">
        <v>17</v>
      </c>
      <c r="G33" s="5">
        <v>61.82</v>
      </c>
      <c r="H33" s="5">
        <v>61.82</v>
      </c>
      <c r="I33" s="5">
        <v>61.82</v>
      </c>
      <c r="J33" s="5">
        <v>0</v>
      </c>
      <c r="K33" s="4">
        <v>26</v>
      </c>
      <c r="L33" s="4">
        <v>26</v>
      </c>
    </row>
    <row r="34" spans="1:12">
      <c r="A34" t="s">
        <v>37</v>
      </c>
      <c r="B34" s="2" t="s">
        <v>38</v>
      </c>
      <c r="C34" t="s">
        <v>14</v>
      </c>
      <c r="D34" t="s">
        <v>39</v>
      </c>
      <c r="E34" t="s">
        <v>36</v>
      </c>
      <c r="F34" s="3" t="s">
        <v>17</v>
      </c>
      <c r="G34" s="5">
        <v>64.900000000000006</v>
      </c>
      <c r="H34" s="5">
        <v>73.47</v>
      </c>
      <c r="I34" s="5">
        <v>64.900000000000006</v>
      </c>
      <c r="J34" s="5">
        <v>49.9</v>
      </c>
      <c r="K34" s="4">
        <v>14</v>
      </c>
      <c r="L34" s="4">
        <v>9</v>
      </c>
    </row>
    <row r="35" spans="1:12">
      <c r="A35" t="s">
        <v>40</v>
      </c>
      <c r="B35" s="2" t="s">
        <v>41</v>
      </c>
      <c r="C35" t="s">
        <v>14</v>
      </c>
      <c r="D35" t="s">
        <v>42</v>
      </c>
      <c r="E35" t="s">
        <v>43</v>
      </c>
      <c r="F35" s="3" t="s">
        <v>17</v>
      </c>
      <c r="G35" s="5">
        <v>49.9</v>
      </c>
      <c r="H35" s="5">
        <v>49.9</v>
      </c>
      <c r="I35" s="5">
        <v>49.9</v>
      </c>
      <c r="J35" s="5">
        <v>0</v>
      </c>
      <c r="K35" s="4">
        <v>3</v>
      </c>
      <c r="L35" s="4">
        <v>3</v>
      </c>
    </row>
    <row r="36" spans="1:12">
      <c r="A36" t="s">
        <v>40</v>
      </c>
      <c r="B36" s="2" t="s">
        <v>41</v>
      </c>
      <c r="C36" t="s">
        <v>14</v>
      </c>
      <c r="D36" t="s">
        <v>42</v>
      </c>
      <c r="E36" t="s">
        <v>26</v>
      </c>
      <c r="F36" s="3" t="s">
        <v>17</v>
      </c>
      <c r="G36" s="5">
        <v>36.24</v>
      </c>
      <c r="H36" s="5">
        <v>44.98</v>
      </c>
      <c r="I36" s="5">
        <v>36.24</v>
      </c>
      <c r="J36" s="5">
        <v>36.24</v>
      </c>
      <c r="K36" s="4">
        <v>59</v>
      </c>
      <c r="L36" s="4">
        <v>59</v>
      </c>
    </row>
    <row r="37" spans="1:12">
      <c r="A37" t="s">
        <v>40</v>
      </c>
      <c r="B37" s="2" t="s">
        <v>41</v>
      </c>
      <c r="C37" t="s">
        <v>14</v>
      </c>
      <c r="D37" t="s">
        <v>42</v>
      </c>
      <c r="E37" t="s">
        <v>27</v>
      </c>
      <c r="F37" s="3" t="s">
        <v>17</v>
      </c>
      <c r="G37" s="5">
        <v>42.4</v>
      </c>
      <c r="H37" s="5">
        <v>47.4</v>
      </c>
      <c r="I37" s="5">
        <v>42.4</v>
      </c>
      <c r="J37" s="5">
        <v>39.9</v>
      </c>
      <c r="K37" s="4">
        <v>2</v>
      </c>
      <c r="L37" s="4">
        <v>2</v>
      </c>
    </row>
    <row r="38" spans="1:12">
      <c r="A38" t="s">
        <v>40</v>
      </c>
      <c r="B38" s="2" t="s">
        <v>41</v>
      </c>
      <c r="C38" t="s">
        <v>14</v>
      </c>
      <c r="D38" t="s">
        <v>42</v>
      </c>
      <c r="E38" t="s">
        <v>28</v>
      </c>
      <c r="F38" s="3" t="s">
        <v>17</v>
      </c>
      <c r="G38" s="5">
        <v>60</v>
      </c>
      <c r="H38" s="5">
        <v>69.900000000000006</v>
      </c>
      <c r="I38" s="5">
        <v>60</v>
      </c>
      <c r="J38" s="5">
        <v>60</v>
      </c>
      <c r="K38" s="4">
        <v>8</v>
      </c>
      <c r="L38" s="4">
        <v>8</v>
      </c>
    </row>
    <row r="39" spans="1:12">
      <c r="A39" t="s">
        <v>40</v>
      </c>
      <c r="B39" s="2" t="s">
        <v>41</v>
      </c>
      <c r="C39" t="s">
        <v>14</v>
      </c>
      <c r="D39" t="s">
        <v>42</v>
      </c>
      <c r="E39" t="s">
        <v>16</v>
      </c>
      <c r="F39" s="3" t="s">
        <v>17</v>
      </c>
      <c r="G39" s="5">
        <v>39.299999999999997</v>
      </c>
      <c r="H39" s="5">
        <v>44.9</v>
      </c>
      <c r="I39" s="5">
        <v>39.299999999999997</v>
      </c>
      <c r="J39" s="5">
        <v>39.299999999999997</v>
      </c>
      <c r="K39" s="4">
        <v>9</v>
      </c>
      <c r="L39" s="4">
        <v>8</v>
      </c>
    </row>
    <row r="40" spans="1:12">
      <c r="A40" t="s">
        <v>40</v>
      </c>
      <c r="B40" s="2" t="s">
        <v>41</v>
      </c>
      <c r="C40" t="s">
        <v>14</v>
      </c>
      <c r="D40" t="s">
        <v>42</v>
      </c>
      <c r="E40" t="s">
        <v>18</v>
      </c>
      <c r="F40" s="3" t="s">
        <v>17</v>
      </c>
      <c r="G40" s="5">
        <v>47.66</v>
      </c>
      <c r="H40" s="5">
        <v>49.19</v>
      </c>
      <c r="I40" s="5">
        <v>47.66</v>
      </c>
      <c r="J40" s="5">
        <v>45</v>
      </c>
      <c r="K40" s="4">
        <v>42</v>
      </c>
      <c r="L40" s="4">
        <v>42</v>
      </c>
    </row>
    <row r="41" spans="1:12">
      <c r="A41" t="s">
        <v>40</v>
      </c>
      <c r="B41" s="2" t="s">
        <v>41</v>
      </c>
      <c r="C41" t="s">
        <v>14</v>
      </c>
      <c r="D41" t="s">
        <v>42</v>
      </c>
      <c r="E41" t="s">
        <v>30</v>
      </c>
      <c r="F41" s="3" t="s">
        <v>17</v>
      </c>
      <c r="G41" s="5">
        <v>57.23</v>
      </c>
      <c r="H41" s="5">
        <v>57.23</v>
      </c>
      <c r="I41" s="5">
        <v>57.23</v>
      </c>
      <c r="J41" s="5">
        <v>0</v>
      </c>
      <c r="K41" s="4">
        <v>45</v>
      </c>
      <c r="L41" s="4">
        <v>45</v>
      </c>
    </row>
    <row r="42" spans="1:12">
      <c r="A42" t="s">
        <v>40</v>
      </c>
      <c r="B42" s="2" t="s">
        <v>41</v>
      </c>
      <c r="C42" t="s">
        <v>14</v>
      </c>
      <c r="D42" t="s">
        <v>42</v>
      </c>
      <c r="E42" t="s">
        <v>31</v>
      </c>
      <c r="F42" s="3" t="s">
        <v>17</v>
      </c>
      <c r="G42" s="5">
        <v>53.5</v>
      </c>
      <c r="H42" s="5">
        <v>69.900000000000006</v>
      </c>
      <c r="I42" s="5">
        <v>53.5</v>
      </c>
      <c r="J42" s="5">
        <v>53.5</v>
      </c>
      <c r="K42" s="4">
        <v>20</v>
      </c>
      <c r="L42" s="4">
        <v>20</v>
      </c>
    </row>
    <row r="43" spans="1:12">
      <c r="A43" t="s">
        <v>40</v>
      </c>
      <c r="B43" s="2" t="s">
        <v>41</v>
      </c>
      <c r="C43" t="s">
        <v>14</v>
      </c>
      <c r="D43" t="s">
        <v>42</v>
      </c>
      <c r="E43" t="s">
        <v>32</v>
      </c>
      <c r="F43" s="3" t="s">
        <v>17</v>
      </c>
      <c r="G43" s="5">
        <v>33.33</v>
      </c>
      <c r="H43" s="5">
        <v>39.9</v>
      </c>
      <c r="I43" s="5">
        <v>33.33</v>
      </c>
      <c r="J43" s="5">
        <v>33.33</v>
      </c>
      <c r="K43" s="4">
        <v>4</v>
      </c>
      <c r="L43" s="4">
        <v>4</v>
      </c>
    </row>
    <row r="44" spans="1:12">
      <c r="A44" t="s">
        <v>40</v>
      </c>
      <c r="B44" s="2" t="s">
        <v>41</v>
      </c>
      <c r="C44" t="s">
        <v>14</v>
      </c>
      <c r="D44" t="s">
        <v>42</v>
      </c>
      <c r="E44" t="s">
        <v>33</v>
      </c>
      <c r="F44" s="3" t="s">
        <v>17</v>
      </c>
      <c r="G44" s="5">
        <v>44.95</v>
      </c>
      <c r="H44" s="5">
        <v>46.9</v>
      </c>
      <c r="I44" s="5">
        <v>44.95</v>
      </c>
      <c r="J44" s="5">
        <v>44.95</v>
      </c>
      <c r="K44" s="4">
        <v>10</v>
      </c>
      <c r="L44" s="4">
        <v>10</v>
      </c>
    </row>
    <row r="45" spans="1:12">
      <c r="A45" t="s">
        <v>40</v>
      </c>
      <c r="B45" s="2" t="s">
        <v>41</v>
      </c>
      <c r="C45" t="s">
        <v>14</v>
      </c>
      <c r="D45" t="s">
        <v>42</v>
      </c>
      <c r="E45" t="s">
        <v>19</v>
      </c>
      <c r="F45" s="3" t="s">
        <v>17</v>
      </c>
      <c r="G45" s="5">
        <v>56.62</v>
      </c>
      <c r="H45" s="5">
        <v>62.12</v>
      </c>
      <c r="I45" s="5">
        <v>56.62</v>
      </c>
      <c r="J45" s="5">
        <v>52</v>
      </c>
      <c r="K45" s="4">
        <v>9</v>
      </c>
      <c r="L45" s="4">
        <v>9</v>
      </c>
    </row>
    <row r="46" spans="1:12">
      <c r="A46" t="s">
        <v>40</v>
      </c>
      <c r="B46" s="2" t="s">
        <v>41</v>
      </c>
      <c r="C46" t="s">
        <v>14</v>
      </c>
      <c r="D46" t="s">
        <v>42</v>
      </c>
      <c r="E46" t="s">
        <v>35</v>
      </c>
      <c r="F46" s="3" t="s">
        <v>17</v>
      </c>
      <c r="G46" s="5">
        <v>54.22</v>
      </c>
      <c r="H46" s="5">
        <v>69.900000000000006</v>
      </c>
      <c r="I46" s="5">
        <v>54.22</v>
      </c>
      <c r="J46" s="5">
        <v>54.22</v>
      </c>
      <c r="K46" s="4">
        <v>26</v>
      </c>
      <c r="L46" s="4">
        <v>26</v>
      </c>
    </row>
    <row r="47" spans="1:12">
      <c r="A47" t="s">
        <v>40</v>
      </c>
      <c r="B47" s="2" t="s">
        <v>41</v>
      </c>
      <c r="C47" t="s">
        <v>14</v>
      </c>
      <c r="D47" t="s">
        <v>42</v>
      </c>
      <c r="E47" t="s">
        <v>22</v>
      </c>
      <c r="F47" s="3" t="s">
        <v>17</v>
      </c>
      <c r="G47" s="5">
        <v>44.4</v>
      </c>
      <c r="H47" s="5">
        <v>44.4</v>
      </c>
      <c r="I47" s="5">
        <v>44.4</v>
      </c>
      <c r="J47" s="5">
        <v>0</v>
      </c>
      <c r="K47" s="4">
        <v>10</v>
      </c>
      <c r="L47" s="4">
        <v>10</v>
      </c>
    </row>
    <row r="48" spans="1:12">
      <c r="A48" t="s">
        <v>40</v>
      </c>
      <c r="B48" s="2" t="s">
        <v>41</v>
      </c>
      <c r="C48" t="s">
        <v>14</v>
      </c>
      <c r="D48" t="s">
        <v>42</v>
      </c>
      <c r="E48" t="s">
        <v>36</v>
      </c>
      <c r="F48" s="3" t="s">
        <v>17</v>
      </c>
      <c r="G48" s="5">
        <v>44.9</v>
      </c>
      <c r="H48" s="5">
        <v>59.9</v>
      </c>
      <c r="I48" s="5">
        <v>44.9</v>
      </c>
      <c r="J48" s="5">
        <v>44.9</v>
      </c>
      <c r="K48" s="4">
        <v>9</v>
      </c>
      <c r="L48" s="4">
        <v>9</v>
      </c>
    </row>
    <row r="49" spans="1:12">
      <c r="A49" t="s">
        <v>40</v>
      </c>
      <c r="B49" s="2" t="s">
        <v>41</v>
      </c>
      <c r="C49" t="s">
        <v>14</v>
      </c>
      <c r="D49" t="s">
        <v>42</v>
      </c>
      <c r="E49" t="s">
        <v>44</v>
      </c>
      <c r="F49" s="3" t="s">
        <v>17</v>
      </c>
      <c r="G49" s="5">
        <v>49.9</v>
      </c>
      <c r="H49" s="5">
        <v>49.9</v>
      </c>
      <c r="I49" s="5">
        <v>49.9</v>
      </c>
      <c r="J49" s="5">
        <v>0</v>
      </c>
      <c r="K49" s="4">
        <v>6</v>
      </c>
      <c r="L49" s="4">
        <v>6</v>
      </c>
    </row>
    <row r="50" spans="1:12">
      <c r="A50" t="s">
        <v>45</v>
      </c>
      <c r="B50" s="2" t="s">
        <v>46</v>
      </c>
      <c r="C50" t="s">
        <v>14</v>
      </c>
      <c r="D50" t="s">
        <v>42</v>
      </c>
      <c r="E50" t="s">
        <v>47</v>
      </c>
      <c r="F50" s="3" t="s">
        <v>17</v>
      </c>
      <c r="G50" s="5">
        <v>36.9</v>
      </c>
      <c r="H50" s="5">
        <v>36.9</v>
      </c>
      <c r="I50" s="5">
        <v>36.9</v>
      </c>
      <c r="J50" s="5">
        <v>0</v>
      </c>
      <c r="K50" s="4">
        <v>1</v>
      </c>
      <c r="L50" s="4">
        <v>1</v>
      </c>
    </row>
    <row r="51" spans="1:12">
      <c r="A51" t="s">
        <v>45</v>
      </c>
      <c r="B51" s="2" t="s">
        <v>46</v>
      </c>
      <c r="C51" t="s">
        <v>14</v>
      </c>
      <c r="D51" t="s">
        <v>42</v>
      </c>
      <c r="E51" t="s">
        <v>43</v>
      </c>
      <c r="F51" s="3" t="s">
        <v>17</v>
      </c>
      <c r="G51" s="5">
        <v>12.9</v>
      </c>
      <c r="H51" s="5">
        <v>18.899999999999999</v>
      </c>
      <c r="I51" s="5">
        <v>12.9</v>
      </c>
      <c r="J51" s="5">
        <v>12.9</v>
      </c>
      <c r="K51" s="4">
        <v>3</v>
      </c>
      <c r="L51" s="4">
        <v>3</v>
      </c>
    </row>
    <row r="52" spans="1:12">
      <c r="A52" t="s">
        <v>45</v>
      </c>
      <c r="B52" s="2" t="s">
        <v>46</v>
      </c>
      <c r="C52" t="s">
        <v>14</v>
      </c>
      <c r="D52" t="s">
        <v>42</v>
      </c>
      <c r="E52" t="s">
        <v>26</v>
      </c>
      <c r="F52" s="3" t="s">
        <v>17</v>
      </c>
      <c r="G52" s="5">
        <v>12.81</v>
      </c>
      <c r="H52" s="5">
        <v>14.75</v>
      </c>
      <c r="I52" s="5">
        <v>12.81</v>
      </c>
      <c r="J52" s="5">
        <v>11.18</v>
      </c>
      <c r="K52" s="4">
        <v>117</v>
      </c>
      <c r="L52" s="4">
        <v>59</v>
      </c>
    </row>
    <row r="53" spans="1:12">
      <c r="A53" t="s">
        <v>45</v>
      </c>
      <c r="B53" s="2" t="s">
        <v>46</v>
      </c>
      <c r="C53" t="s">
        <v>14</v>
      </c>
      <c r="D53" t="s">
        <v>42</v>
      </c>
      <c r="E53" t="s">
        <v>27</v>
      </c>
      <c r="F53" s="3" t="s">
        <v>17</v>
      </c>
      <c r="G53" s="5">
        <v>23.75</v>
      </c>
      <c r="H53" s="5">
        <v>28.65</v>
      </c>
      <c r="I53" s="5">
        <v>23.75</v>
      </c>
      <c r="J53" s="5">
        <v>23.75</v>
      </c>
      <c r="K53" s="4">
        <v>8</v>
      </c>
      <c r="L53" s="4">
        <v>8</v>
      </c>
    </row>
    <row r="54" spans="1:12">
      <c r="A54" t="s">
        <v>45</v>
      </c>
      <c r="B54" s="2" t="s">
        <v>46</v>
      </c>
      <c r="C54" t="s">
        <v>14</v>
      </c>
      <c r="D54" t="s">
        <v>42</v>
      </c>
      <c r="E54" t="s">
        <v>28</v>
      </c>
      <c r="F54" s="3" t="s">
        <v>17</v>
      </c>
      <c r="G54" s="5">
        <v>25</v>
      </c>
      <c r="H54" s="5">
        <v>29.9</v>
      </c>
      <c r="I54" s="5">
        <v>25</v>
      </c>
      <c r="J54" s="5">
        <v>25</v>
      </c>
      <c r="K54" s="4">
        <v>8</v>
      </c>
      <c r="L54" s="4">
        <v>8</v>
      </c>
    </row>
    <row r="55" spans="1:12">
      <c r="A55" t="s">
        <v>45</v>
      </c>
      <c r="B55" s="2" t="s">
        <v>46</v>
      </c>
      <c r="C55" t="s">
        <v>14</v>
      </c>
      <c r="D55" t="s">
        <v>42</v>
      </c>
      <c r="E55" t="s">
        <v>29</v>
      </c>
      <c r="F55" s="3" t="s">
        <v>17</v>
      </c>
      <c r="G55" s="5">
        <v>13.89</v>
      </c>
      <c r="H55" s="5">
        <v>20.23</v>
      </c>
      <c r="I55" s="5">
        <v>13.89</v>
      </c>
      <c r="J55" s="5">
        <v>13.89</v>
      </c>
      <c r="K55" s="4">
        <v>49</v>
      </c>
      <c r="L55" s="4">
        <v>25</v>
      </c>
    </row>
    <row r="56" spans="1:12">
      <c r="A56" t="s">
        <v>45</v>
      </c>
      <c r="B56" s="2" t="s">
        <v>46</v>
      </c>
      <c r="C56" t="s">
        <v>14</v>
      </c>
      <c r="D56" t="s">
        <v>42</v>
      </c>
      <c r="E56" t="s">
        <v>16</v>
      </c>
      <c r="F56" s="3" t="s">
        <v>17</v>
      </c>
      <c r="G56" s="5">
        <v>14.28</v>
      </c>
      <c r="H56" s="5">
        <v>24.9</v>
      </c>
      <c r="I56" s="5">
        <v>14.28</v>
      </c>
      <c r="J56" s="5">
        <v>14.28</v>
      </c>
      <c r="K56" s="4">
        <v>31</v>
      </c>
      <c r="L56" s="4">
        <v>9</v>
      </c>
    </row>
    <row r="57" spans="1:12">
      <c r="A57" t="s">
        <v>45</v>
      </c>
      <c r="B57" s="2" t="s">
        <v>46</v>
      </c>
      <c r="C57" t="s">
        <v>14</v>
      </c>
      <c r="D57" t="s">
        <v>42</v>
      </c>
      <c r="E57" t="s">
        <v>18</v>
      </c>
      <c r="F57" s="3" t="s">
        <v>17</v>
      </c>
      <c r="G57" s="5">
        <v>20</v>
      </c>
      <c r="H57" s="5">
        <v>25.37</v>
      </c>
      <c r="I57" s="5">
        <v>20</v>
      </c>
      <c r="J57" s="5">
        <v>20</v>
      </c>
      <c r="K57" s="4">
        <v>43</v>
      </c>
      <c r="L57" s="4">
        <v>43</v>
      </c>
    </row>
    <row r="58" spans="1:12">
      <c r="A58" t="s">
        <v>45</v>
      </c>
      <c r="B58" s="2" t="s">
        <v>46</v>
      </c>
      <c r="C58" t="s">
        <v>14</v>
      </c>
      <c r="D58" t="s">
        <v>42</v>
      </c>
      <c r="E58" t="s">
        <v>30</v>
      </c>
      <c r="F58" s="3" t="s">
        <v>17</v>
      </c>
      <c r="G58" s="5">
        <v>25</v>
      </c>
      <c r="H58" s="5">
        <v>29.9</v>
      </c>
      <c r="I58" s="5">
        <v>25</v>
      </c>
      <c r="J58" s="5">
        <v>25</v>
      </c>
      <c r="K58" s="4">
        <v>87</v>
      </c>
      <c r="L58" s="4">
        <v>87</v>
      </c>
    </row>
    <row r="59" spans="1:12">
      <c r="A59" t="s">
        <v>45</v>
      </c>
      <c r="B59" s="2" t="s">
        <v>46</v>
      </c>
      <c r="C59" t="s">
        <v>14</v>
      </c>
      <c r="D59" t="s">
        <v>42</v>
      </c>
      <c r="E59" t="s">
        <v>31</v>
      </c>
      <c r="F59" s="3" t="s">
        <v>17</v>
      </c>
      <c r="G59" s="5">
        <v>19.14</v>
      </c>
      <c r="H59" s="5">
        <v>27.9</v>
      </c>
      <c r="I59" s="5">
        <v>19.14</v>
      </c>
      <c r="J59" s="5">
        <v>19.14</v>
      </c>
      <c r="K59" s="4">
        <v>24</v>
      </c>
      <c r="L59" s="4">
        <v>24</v>
      </c>
    </row>
    <row r="60" spans="1:12">
      <c r="A60" t="s">
        <v>45</v>
      </c>
      <c r="B60" s="2" t="s">
        <v>46</v>
      </c>
      <c r="C60" t="s">
        <v>14</v>
      </c>
      <c r="D60" t="s">
        <v>42</v>
      </c>
      <c r="E60" t="s">
        <v>32</v>
      </c>
      <c r="F60" s="3" t="s">
        <v>17</v>
      </c>
      <c r="G60" s="5">
        <v>16.66</v>
      </c>
      <c r="H60" s="5">
        <v>17.899999999999999</v>
      </c>
      <c r="I60" s="5">
        <v>16.66</v>
      </c>
      <c r="J60" s="5">
        <v>16.66</v>
      </c>
      <c r="K60" s="4">
        <v>4</v>
      </c>
      <c r="L60" s="4">
        <v>4</v>
      </c>
    </row>
    <row r="61" spans="1:12">
      <c r="A61" t="s">
        <v>45</v>
      </c>
      <c r="B61" s="2" t="s">
        <v>46</v>
      </c>
      <c r="C61" t="s">
        <v>14</v>
      </c>
      <c r="D61" t="s">
        <v>42</v>
      </c>
      <c r="E61" t="s">
        <v>33</v>
      </c>
      <c r="F61" s="3" t="s">
        <v>17</v>
      </c>
      <c r="G61" s="5">
        <v>19.95</v>
      </c>
      <c r="H61" s="5">
        <v>23.9</v>
      </c>
      <c r="I61" s="5">
        <v>19.95</v>
      </c>
      <c r="J61" s="5">
        <v>19.95</v>
      </c>
      <c r="K61" s="4">
        <v>10</v>
      </c>
      <c r="L61" s="4">
        <v>10</v>
      </c>
    </row>
    <row r="62" spans="1:12">
      <c r="A62" t="s">
        <v>45</v>
      </c>
      <c r="B62" s="2" t="s">
        <v>46</v>
      </c>
      <c r="C62" t="s">
        <v>14</v>
      </c>
      <c r="D62" t="s">
        <v>42</v>
      </c>
      <c r="E62" t="s">
        <v>34</v>
      </c>
      <c r="F62" s="3" t="s">
        <v>17</v>
      </c>
      <c r="G62" s="5">
        <v>31.68</v>
      </c>
      <c r="H62" s="5">
        <v>34.14</v>
      </c>
      <c r="I62" s="5">
        <v>31.68</v>
      </c>
      <c r="J62" s="5">
        <v>19.98</v>
      </c>
      <c r="K62" s="4">
        <v>10</v>
      </c>
      <c r="L62" s="4">
        <v>9</v>
      </c>
    </row>
    <row r="63" spans="1:12">
      <c r="A63" t="s">
        <v>45</v>
      </c>
      <c r="B63" s="2" t="s">
        <v>46</v>
      </c>
      <c r="C63" t="s">
        <v>14</v>
      </c>
      <c r="D63" t="s">
        <v>42</v>
      </c>
      <c r="E63" t="s">
        <v>19</v>
      </c>
      <c r="F63" s="3" t="s">
        <v>17</v>
      </c>
      <c r="G63" s="5">
        <v>23.01</v>
      </c>
      <c r="H63" s="5">
        <v>30.29</v>
      </c>
      <c r="I63" s="5">
        <v>23.01</v>
      </c>
      <c r="J63" s="5">
        <v>22.81</v>
      </c>
      <c r="K63" s="4">
        <v>36</v>
      </c>
      <c r="L63" s="4">
        <v>36</v>
      </c>
    </row>
    <row r="64" spans="1:12">
      <c r="A64" t="s">
        <v>45</v>
      </c>
      <c r="B64" s="2" t="s">
        <v>46</v>
      </c>
      <c r="C64" t="s">
        <v>14</v>
      </c>
      <c r="D64" t="s">
        <v>42</v>
      </c>
      <c r="E64" t="s">
        <v>35</v>
      </c>
      <c r="F64" s="3" t="s">
        <v>17</v>
      </c>
      <c r="G64" s="5">
        <v>20.69</v>
      </c>
      <c r="H64" s="5">
        <v>27.6</v>
      </c>
      <c r="I64" s="5">
        <v>20.69</v>
      </c>
      <c r="J64" s="5">
        <v>20.69</v>
      </c>
      <c r="K64" s="4">
        <v>30</v>
      </c>
      <c r="L64" s="4">
        <v>30</v>
      </c>
    </row>
    <row r="65" spans="1:12">
      <c r="A65" t="s">
        <v>45</v>
      </c>
      <c r="B65" s="2" t="s">
        <v>46</v>
      </c>
      <c r="C65" t="s">
        <v>14</v>
      </c>
      <c r="D65" t="s">
        <v>42</v>
      </c>
      <c r="E65" t="s">
        <v>20</v>
      </c>
      <c r="F65" s="3" t="s">
        <v>17</v>
      </c>
      <c r="G65" s="5">
        <v>16.600000000000001</v>
      </c>
      <c r="H65" s="5">
        <v>16.600000000000001</v>
      </c>
      <c r="I65" s="5">
        <v>16.600000000000001</v>
      </c>
      <c r="J65" s="5">
        <v>0</v>
      </c>
      <c r="K65" s="4">
        <v>12</v>
      </c>
      <c r="L65" s="4">
        <v>12</v>
      </c>
    </row>
    <row r="66" spans="1:12">
      <c r="A66" t="s">
        <v>45</v>
      </c>
      <c r="B66" s="2" t="s">
        <v>46</v>
      </c>
      <c r="C66" t="s">
        <v>14</v>
      </c>
      <c r="D66" t="s">
        <v>42</v>
      </c>
      <c r="E66" t="s">
        <v>21</v>
      </c>
      <c r="F66" s="3" t="s">
        <v>17</v>
      </c>
      <c r="G66" s="5">
        <v>17.97</v>
      </c>
      <c r="H66" s="5">
        <v>21.66</v>
      </c>
      <c r="I66" s="5">
        <v>17.97</v>
      </c>
      <c r="J66" s="5">
        <v>16.809999999999999</v>
      </c>
      <c r="K66" s="4">
        <v>17</v>
      </c>
      <c r="L66" s="4">
        <v>17</v>
      </c>
    </row>
    <row r="67" spans="1:12">
      <c r="A67" t="s">
        <v>45</v>
      </c>
      <c r="B67" s="2" t="s">
        <v>46</v>
      </c>
      <c r="C67" t="s">
        <v>14</v>
      </c>
      <c r="D67" t="s">
        <v>42</v>
      </c>
      <c r="E67" t="s">
        <v>22</v>
      </c>
      <c r="F67" s="3" t="s">
        <v>17</v>
      </c>
      <c r="G67" s="5">
        <v>18.59</v>
      </c>
      <c r="H67" s="5">
        <v>22.26</v>
      </c>
      <c r="I67" s="5">
        <v>18.59</v>
      </c>
      <c r="J67" s="5">
        <v>13.98</v>
      </c>
      <c r="K67" s="4">
        <v>61</v>
      </c>
      <c r="L67" s="4">
        <v>49</v>
      </c>
    </row>
    <row r="68" spans="1:12">
      <c r="A68" t="s">
        <v>45</v>
      </c>
      <c r="B68" s="2" t="s">
        <v>46</v>
      </c>
      <c r="C68" t="s">
        <v>14</v>
      </c>
      <c r="D68" t="s">
        <v>42</v>
      </c>
      <c r="E68" t="s">
        <v>36</v>
      </c>
      <c r="F68" s="3" t="s">
        <v>17</v>
      </c>
      <c r="G68" s="5">
        <v>18.7</v>
      </c>
      <c r="H68" s="5">
        <v>23.9</v>
      </c>
      <c r="I68" s="5">
        <v>18.7</v>
      </c>
      <c r="J68" s="5">
        <v>18.7</v>
      </c>
      <c r="K68" s="4">
        <v>9</v>
      </c>
      <c r="L68" s="4">
        <v>9</v>
      </c>
    </row>
    <row r="69" spans="1:12">
      <c r="A69" t="s">
        <v>45</v>
      </c>
      <c r="B69" s="2" t="s">
        <v>46</v>
      </c>
      <c r="C69" t="s">
        <v>14</v>
      </c>
      <c r="D69" t="s">
        <v>42</v>
      </c>
      <c r="E69" t="s">
        <v>44</v>
      </c>
      <c r="F69" s="3" t="s">
        <v>17</v>
      </c>
      <c r="G69" s="5">
        <v>26.9</v>
      </c>
      <c r="H69" s="5">
        <v>26.9</v>
      </c>
      <c r="I69" s="5">
        <v>26.9</v>
      </c>
      <c r="J69" s="5">
        <v>0</v>
      </c>
      <c r="K69" s="4">
        <v>7</v>
      </c>
      <c r="L69" s="4">
        <v>7</v>
      </c>
    </row>
    <row r="70" spans="1:12">
      <c r="A70" t="s">
        <v>48</v>
      </c>
      <c r="B70" s="2" t="s">
        <v>49</v>
      </c>
      <c r="C70" t="s">
        <v>14</v>
      </c>
      <c r="D70" t="s">
        <v>42</v>
      </c>
      <c r="E70" t="s">
        <v>47</v>
      </c>
      <c r="F70" s="3" t="s">
        <v>17</v>
      </c>
      <c r="G70" s="5">
        <v>49.9</v>
      </c>
      <c r="H70" s="5">
        <v>49.9</v>
      </c>
      <c r="I70" s="5">
        <v>49.9</v>
      </c>
      <c r="J70" s="5">
        <v>0</v>
      </c>
      <c r="K70" s="4">
        <v>1</v>
      </c>
      <c r="L70" s="4">
        <v>1</v>
      </c>
    </row>
    <row r="71" spans="1:12">
      <c r="A71" t="s">
        <v>48</v>
      </c>
      <c r="B71" s="2" t="s">
        <v>49</v>
      </c>
      <c r="C71" t="s">
        <v>14</v>
      </c>
      <c r="D71" t="s">
        <v>42</v>
      </c>
      <c r="E71" t="s">
        <v>43</v>
      </c>
      <c r="F71" s="3" t="s">
        <v>17</v>
      </c>
      <c r="G71" s="5">
        <v>30.57</v>
      </c>
      <c r="H71" s="5">
        <v>30.57</v>
      </c>
      <c r="I71" s="5">
        <v>30.57</v>
      </c>
      <c r="J71" s="5">
        <v>0</v>
      </c>
      <c r="K71" s="4">
        <v>3</v>
      </c>
      <c r="L71" s="4">
        <v>3</v>
      </c>
    </row>
    <row r="72" spans="1:12">
      <c r="A72" t="s">
        <v>48</v>
      </c>
      <c r="B72" s="2" t="s">
        <v>49</v>
      </c>
      <c r="C72" t="s">
        <v>14</v>
      </c>
      <c r="D72" t="s">
        <v>42</v>
      </c>
      <c r="E72" t="s">
        <v>26</v>
      </c>
      <c r="F72" s="3" t="s">
        <v>17</v>
      </c>
      <c r="G72" s="5">
        <v>29.55</v>
      </c>
      <c r="H72" s="5">
        <v>34.9</v>
      </c>
      <c r="I72" s="5">
        <v>29.55</v>
      </c>
      <c r="J72" s="5">
        <v>29.46</v>
      </c>
      <c r="K72" s="4">
        <v>59</v>
      </c>
      <c r="L72" s="4">
        <v>58</v>
      </c>
    </row>
    <row r="73" spans="1:12">
      <c r="A73" t="s">
        <v>48</v>
      </c>
      <c r="B73" s="2" t="s">
        <v>49</v>
      </c>
      <c r="C73" t="s">
        <v>14</v>
      </c>
      <c r="D73" t="s">
        <v>42</v>
      </c>
      <c r="E73" t="s">
        <v>27</v>
      </c>
      <c r="F73" s="3" t="s">
        <v>17</v>
      </c>
      <c r="G73" s="5">
        <v>30</v>
      </c>
      <c r="H73" s="5">
        <v>36.9</v>
      </c>
      <c r="I73" s="5">
        <v>30</v>
      </c>
      <c r="J73" s="5">
        <v>30</v>
      </c>
      <c r="K73" s="4">
        <v>10</v>
      </c>
      <c r="L73" s="4">
        <v>10</v>
      </c>
    </row>
    <row r="74" spans="1:12">
      <c r="A74" t="s">
        <v>48</v>
      </c>
      <c r="B74" s="2" t="s">
        <v>49</v>
      </c>
      <c r="C74" t="s">
        <v>14</v>
      </c>
      <c r="D74" t="s">
        <v>42</v>
      </c>
      <c r="E74" t="s">
        <v>50</v>
      </c>
      <c r="F74" s="3" t="s">
        <v>17</v>
      </c>
      <c r="G74" s="5">
        <v>40.950000000000003</v>
      </c>
      <c r="H74" s="5">
        <v>40.950000000000003</v>
      </c>
      <c r="I74" s="5">
        <v>40.950000000000003</v>
      </c>
      <c r="J74" s="5">
        <v>0</v>
      </c>
      <c r="K74" s="4">
        <v>4</v>
      </c>
      <c r="L74" s="4">
        <v>4</v>
      </c>
    </row>
    <row r="75" spans="1:12">
      <c r="A75" t="s">
        <v>48</v>
      </c>
      <c r="B75" s="2" t="s">
        <v>49</v>
      </c>
      <c r="C75" t="s">
        <v>14</v>
      </c>
      <c r="D75" t="s">
        <v>42</v>
      </c>
      <c r="E75" t="s">
        <v>29</v>
      </c>
      <c r="F75" s="3" t="s">
        <v>17</v>
      </c>
      <c r="G75" s="5">
        <v>34.9</v>
      </c>
      <c r="H75" s="5">
        <v>34.9</v>
      </c>
      <c r="I75" s="5">
        <v>34.9</v>
      </c>
      <c r="J75" s="5">
        <v>0</v>
      </c>
      <c r="K75" s="4">
        <v>1</v>
      </c>
      <c r="L75" s="4">
        <v>1</v>
      </c>
    </row>
    <row r="76" spans="1:12">
      <c r="A76" t="s">
        <v>48</v>
      </c>
      <c r="B76" s="2" t="s">
        <v>49</v>
      </c>
      <c r="C76" t="s">
        <v>14</v>
      </c>
      <c r="D76" t="s">
        <v>42</v>
      </c>
      <c r="E76" t="s">
        <v>16</v>
      </c>
      <c r="F76" s="3" t="s">
        <v>17</v>
      </c>
      <c r="G76" s="5">
        <v>30.18</v>
      </c>
      <c r="H76" s="5">
        <v>35.9</v>
      </c>
      <c r="I76" s="5">
        <v>30.18</v>
      </c>
      <c r="J76" s="5">
        <v>29.6</v>
      </c>
      <c r="K76" s="4">
        <v>11</v>
      </c>
      <c r="L76" s="4">
        <v>9</v>
      </c>
    </row>
    <row r="77" spans="1:12">
      <c r="A77" t="s">
        <v>48</v>
      </c>
      <c r="B77" s="2" t="s">
        <v>49</v>
      </c>
      <c r="C77" t="s">
        <v>14</v>
      </c>
      <c r="D77" t="s">
        <v>42</v>
      </c>
      <c r="E77" t="s">
        <v>18</v>
      </c>
      <c r="F77" s="3" t="s">
        <v>17</v>
      </c>
      <c r="G77" s="5">
        <v>35.950000000000003</v>
      </c>
      <c r="H77" s="5">
        <v>36.5</v>
      </c>
      <c r="I77" s="5">
        <v>35.950000000000003</v>
      </c>
      <c r="J77" s="5">
        <v>24.9</v>
      </c>
      <c r="K77" s="4">
        <v>43</v>
      </c>
      <c r="L77" s="4">
        <v>43</v>
      </c>
    </row>
    <row r="78" spans="1:12">
      <c r="A78" t="s">
        <v>48</v>
      </c>
      <c r="B78" s="2" t="s">
        <v>49</v>
      </c>
      <c r="C78" t="s">
        <v>14</v>
      </c>
      <c r="D78" t="s">
        <v>42</v>
      </c>
      <c r="E78" t="s">
        <v>30</v>
      </c>
      <c r="F78" s="3" t="s">
        <v>17</v>
      </c>
      <c r="G78" s="5">
        <v>37.9</v>
      </c>
      <c r="H78" s="5">
        <v>37.9</v>
      </c>
      <c r="I78" s="5">
        <v>37.9</v>
      </c>
      <c r="J78" s="5">
        <v>0</v>
      </c>
      <c r="K78" s="4">
        <v>87</v>
      </c>
      <c r="L78" s="4">
        <v>87</v>
      </c>
    </row>
    <row r="79" spans="1:12">
      <c r="A79" t="s">
        <v>48</v>
      </c>
      <c r="B79" s="2" t="s">
        <v>49</v>
      </c>
      <c r="C79" t="s">
        <v>14</v>
      </c>
      <c r="D79" t="s">
        <v>42</v>
      </c>
      <c r="E79" t="s">
        <v>31</v>
      </c>
      <c r="F79" s="3" t="s">
        <v>17</v>
      </c>
      <c r="G79" s="5">
        <v>32.4</v>
      </c>
      <c r="H79" s="5">
        <v>38.9</v>
      </c>
      <c r="I79" s="5">
        <v>32.4</v>
      </c>
      <c r="J79" s="5">
        <v>29.9</v>
      </c>
      <c r="K79" s="4">
        <v>2</v>
      </c>
      <c r="L79" s="4">
        <v>2</v>
      </c>
    </row>
    <row r="80" spans="1:12">
      <c r="A80" t="s">
        <v>48</v>
      </c>
      <c r="B80" s="2" t="s">
        <v>49</v>
      </c>
      <c r="C80" t="s">
        <v>14</v>
      </c>
      <c r="D80" t="s">
        <v>42</v>
      </c>
      <c r="E80" t="s">
        <v>32</v>
      </c>
      <c r="F80" s="3" t="s">
        <v>17</v>
      </c>
      <c r="G80" s="5">
        <v>29.9</v>
      </c>
      <c r="H80" s="5">
        <v>29.9</v>
      </c>
      <c r="I80" s="5">
        <v>29.9</v>
      </c>
      <c r="J80" s="5">
        <v>0</v>
      </c>
      <c r="K80" s="4">
        <v>4</v>
      </c>
      <c r="L80" s="4">
        <v>4</v>
      </c>
    </row>
    <row r="81" spans="1:12">
      <c r="A81" t="s">
        <v>48</v>
      </c>
      <c r="B81" s="2" t="s">
        <v>49</v>
      </c>
      <c r="C81" t="s">
        <v>14</v>
      </c>
      <c r="D81" t="s">
        <v>42</v>
      </c>
      <c r="E81" t="s">
        <v>33</v>
      </c>
      <c r="F81" s="3" t="s">
        <v>17</v>
      </c>
      <c r="G81" s="5">
        <v>42</v>
      </c>
      <c r="H81" s="5">
        <v>42</v>
      </c>
      <c r="I81" s="5">
        <v>42</v>
      </c>
      <c r="J81" s="5">
        <v>0</v>
      </c>
      <c r="K81" s="4">
        <v>10</v>
      </c>
      <c r="L81" s="4">
        <v>10</v>
      </c>
    </row>
    <row r="82" spans="1:12">
      <c r="A82" t="s">
        <v>48</v>
      </c>
      <c r="B82" s="2" t="s">
        <v>49</v>
      </c>
      <c r="C82" t="s">
        <v>14</v>
      </c>
      <c r="D82" t="s">
        <v>42</v>
      </c>
      <c r="E82" t="s">
        <v>34</v>
      </c>
      <c r="F82" s="3" t="s">
        <v>17</v>
      </c>
      <c r="G82" s="5">
        <v>31.77</v>
      </c>
      <c r="H82" s="5">
        <v>35.68</v>
      </c>
      <c r="I82" s="5">
        <v>31.77</v>
      </c>
      <c r="J82" s="5">
        <v>31.77</v>
      </c>
      <c r="K82" s="4">
        <v>9</v>
      </c>
      <c r="L82" s="4">
        <v>9</v>
      </c>
    </row>
    <row r="83" spans="1:12">
      <c r="A83" t="s">
        <v>48</v>
      </c>
      <c r="B83" s="2" t="s">
        <v>49</v>
      </c>
      <c r="C83" t="s">
        <v>14</v>
      </c>
      <c r="D83" t="s">
        <v>42</v>
      </c>
      <c r="E83" t="s">
        <v>19</v>
      </c>
      <c r="F83" s="3" t="s">
        <v>17</v>
      </c>
      <c r="G83" s="5">
        <v>36.549999999999997</v>
      </c>
      <c r="H83" s="5">
        <v>39.33</v>
      </c>
      <c r="I83" s="5">
        <v>36.549999999999997</v>
      </c>
      <c r="J83" s="5">
        <v>36.659999999999997</v>
      </c>
      <c r="K83" s="4">
        <v>35</v>
      </c>
      <c r="L83" s="4">
        <v>35</v>
      </c>
    </row>
    <row r="84" spans="1:12">
      <c r="A84" t="s">
        <v>48</v>
      </c>
      <c r="B84" s="2" t="s">
        <v>49</v>
      </c>
      <c r="C84" t="s">
        <v>14</v>
      </c>
      <c r="D84" t="s">
        <v>42</v>
      </c>
      <c r="E84" t="s">
        <v>21</v>
      </c>
      <c r="F84" s="3" t="s">
        <v>17</v>
      </c>
      <c r="G84" s="5">
        <v>35.29</v>
      </c>
      <c r="H84" s="5">
        <v>37.25</v>
      </c>
      <c r="I84" s="5">
        <v>35.29</v>
      </c>
      <c r="J84" s="5">
        <v>31.42</v>
      </c>
      <c r="K84" s="4">
        <v>17</v>
      </c>
      <c r="L84" s="4">
        <v>17</v>
      </c>
    </row>
    <row r="85" spans="1:12">
      <c r="A85" t="s">
        <v>48</v>
      </c>
      <c r="B85" s="2" t="s">
        <v>49</v>
      </c>
      <c r="C85" t="s">
        <v>14</v>
      </c>
      <c r="D85" t="s">
        <v>42</v>
      </c>
      <c r="E85" t="s">
        <v>22</v>
      </c>
      <c r="F85" s="3" t="s">
        <v>17</v>
      </c>
      <c r="G85" s="5">
        <v>31.83</v>
      </c>
      <c r="H85" s="5">
        <v>34.54</v>
      </c>
      <c r="I85" s="5">
        <v>31.83</v>
      </c>
      <c r="J85" s="5">
        <v>28.63</v>
      </c>
      <c r="K85" s="4">
        <v>60</v>
      </c>
      <c r="L85" s="4">
        <v>48</v>
      </c>
    </row>
    <row r="86" spans="1:12">
      <c r="A86" t="s">
        <v>48</v>
      </c>
      <c r="B86" s="2" t="s">
        <v>49</v>
      </c>
      <c r="C86" t="s">
        <v>14</v>
      </c>
      <c r="D86" t="s">
        <v>42</v>
      </c>
      <c r="E86" t="s">
        <v>44</v>
      </c>
      <c r="F86" s="3" t="s">
        <v>17</v>
      </c>
      <c r="G86" s="5">
        <v>37.9</v>
      </c>
      <c r="H86" s="5">
        <v>37.9</v>
      </c>
      <c r="I86" s="5">
        <v>37.9</v>
      </c>
      <c r="J86" s="5">
        <v>0</v>
      </c>
      <c r="K86" s="4">
        <v>6</v>
      </c>
      <c r="L86" s="4">
        <v>6</v>
      </c>
    </row>
    <row r="87" spans="1:12">
      <c r="A87" t="s">
        <v>51</v>
      </c>
      <c r="B87" s="2" t="s">
        <v>52</v>
      </c>
      <c r="C87" t="s">
        <v>14</v>
      </c>
      <c r="D87" t="s">
        <v>53</v>
      </c>
      <c r="E87" t="s">
        <v>28</v>
      </c>
      <c r="F87" s="3" t="s">
        <v>17</v>
      </c>
      <c r="G87" s="5">
        <v>25</v>
      </c>
      <c r="H87" s="5">
        <v>29.9</v>
      </c>
      <c r="I87" s="5">
        <v>25</v>
      </c>
      <c r="J87" s="5">
        <v>25</v>
      </c>
      <c r="K87" s="4">
        <v>5</v>
      </c>
      <c r="L87" s="4">
        <v>5</v>
      </c>
    </row>
    <row r="88" spans="1:12">
      <c r="A88" t="s">
        <v>51</v>
      </c>
      <c r="B88" s="2" t="s">
        <v>52</v>
      </c>
      <c r="C88" t="s">
        <v>14</v>
      </c>
      <c r="D88" t="s">
        <v>53</v>
      </c>
      <c r="E88" t="s">
        <v>31</v>
      </c>
      <c r="F88" s="3" t="s">
        <v>17</v>
      </c>
      <c r="G88" s="5">
        <v>14.9</v>
      </c>
      <c r="H88" s="5">
        <v>30.57</v>
      </c>
      <c r="I88" s="5">
        <v>14.9</v>
      </c>
      <c r="J88" s="5">
        <v>14.9</v>
      </c>
      <c r="K88" s="4">
        <v>9</v>
      </c>
      <c r="L88" s="4">
        <v>8</v>
      </c>
    </row>
    <row r="89" spans="1:12">
      <c r="A89" t="s">
        <v>51</v>
      </c>
      <c r="B89" s="2" t="s">
        <v>52</v>
      </c>
      <c r="C89" t="s">
        <v>14</v>
      </c>
      <c r="D89" t="s">
        <v>53</v>
      </c>
      <c r="E89" t="s">
        <v>33</v>
      </c>
      <c r="F89" s="3" t="s">
        <v>17</v>
      </c>
      <c r="G89" s="5">
        <v>27.48</v>
      </c>
      <c r="H89" s="5">
        <v>33.700000000000003</v>
      </c>
      <c r="I89" s="5">
        <v>27.48</v>
      </c>
      <c r="J89" s="5">
        <v>27.48</v>
      </c>
      <c r="K89" s="4">
        <v>10</v>
      </c>
      <c r="L89" s="4">
        <v>10</v>
      </c>
    </row>
    <row r="90" spans="1:12">
      <c r="A90" t="s">
        <v>51</v>
      </c>
      <c r="B90" s="2" t="s">
        <v>52</v>
      </c>
      <c r="C90" t="s">
        <v>14</v>
      </c>
      <c r="D90" t="s">
        <v>53</v>
      </c>
      <c r="E90" t="s">
        <v>34</v>
      </c>
      <c r="F90" s="3" t="s">
        <v>17</v>
      </c>
      <c r="G90" s="5">
        <v>34.25</v>
      </c>
      <c r="H90" s="5">
        <v>34.25</v>
      </c>
      <c r="I90" s="5">
        <v>34.25</v>
      </c>
      <c r="J90" s="5">
        <v>0</v>
      </c>
      <c r="K90" s="4">
        <v>4</v>
      </c>
      <c r="L90" s="4">
        <v>4</v>
      </c>
    </row>
    <row r="91" spans="1:12">
      <c r="A91" t="s">
        <v>51</v>
      </c>
      <c r="B91" s="2" t="s">
        <v>52</v>
      </c>
      <c r="C91" t="s">
        <v>14</v>
      </c>
      <c r="D91" t="s">
        <v>53</v>
      </c>
      <c r="E91" t="s">
        <v>35</v>
      </c>
      <c r="F91" s="3" t="s">
        <v>17</v>
      </c>
      <c r="G91" s="5">
        <v>32.9</v>
      </c>
      <c r="H91" s="5">
        <v>32.9</v>
      </c>
      <c r="I91" s="5">
        <v>32.9</v>
      </c>
      <c r="J91" s="5">
        <v>0</v>
      </c>
      <c r="K91" s="4">
        <v>1</v>
      </c>
      <c r="L91" s="4">
        <v>1</v>
      </c>
    </row>
    <row r="92" spans="1:12">
      <c r="A92" t="s">
        <v>51</v>
      </c>
      <c r="B92" s="2" t="s">
        <v>52</v>
      </c>
      <c r="C92" t="s">
        <v>14</v>
      </c>
      <c r="D92" t="s">
        <v>53</v>
      </c>
      <c r="E92" t="s">
        <v>20</v>
      </c>
      <c r="F92" s="3" t="s">
        <v>17</v>
      </c>
      <c r="G92" s="5">
        <v>24.9</v>
      </c>
      <c r="H92" s="5">
        <v>24.9</v>
      </c>
      <c r="I92" s="5">
        <v>24.9</v>
      </c>
      <c r="J92" s="5">
        <v>0</v>
      </c>
      <c r="K92" s="4">
        <v>6</v>
      </c>
      <c r="L92" s="4">
        <v>6</v>
      </c>
    </row>
    <row r="93" spans="1:12">
      <c r="A93" t="s">
        <v>51</v>
      </c>
      <c r="B93" s="2" t="s">
        <v>52</v>
      </c>
      <c r="C93" t="s">
        <v>14</v>
      </c>
      <c r="D93" t="s">
        <v>53</v>
      </c>
      <c r="E93" t="s">
        <v>36</v>
      </c>
      <c r="F93" s="3" t="s">
        <v>17</v>
      </c>
      <c r="G93" s="5">
        <v>28.9</v>
      </c>
      <c r="H93" s="5">
        <v>28.9</v>
      </c>
      <c r="I93" s="5">
        <v>28.9</v>
      </c>
      <c r="J93" s="5">
        <v>0</v>
      </c>
      <c r="K93" s="4">
        <v>6</v>
      </c>
      <c r="L93" s="4">
        <v>6</v>
      </c>
    </row>
    <row r="94" spans="1:12">
      <c r="A94" t="s">
        <v>54</v>
      </c>
      <c r="B94" s="2" t="s">
        <v>55</v>
      </c>
      <c r="C94" t="s">
        <v>14</v>
      </c>
      <c r="D94" t="s">
        <v>56</v>
      </c>
      <c r="E94" t="s">
        <v>47</v>
      </c>
      <c r="F94" s="3" t="s">
        <v>17</v>
      </c>
      <c r="G94" s="5">
        <v>47.62</v>
      </c>
      <c r="H94" s="5">
        <v>47.62</v>
      </c>
      <c r="I94" s="5">
        <v>47.62</v>
      </c>
      <c r="J94" s="5">
        <v>0</v>
      </c>
      <c r="K94" s="4">
        <v>25</v>
      </c>
      <c r="L94" s="4">
        <v>25</v>
      </c>
    </row>
    <row r="95" spans="1:12">
      <c r="A95" t="s">
        <v>54</v>
      </c>
      <c r="B95" s="2" t="s">
        <v>55</v>
      </c>
      <c r="C95" t="s">
        <v>14</v>
      </c>
      <c r="D95" t="s">
        <v>56</v>
      </c>
      <c r="E95" t="s">
        <v>43</v>
      </c>
      <c r="F95" s="3" t="s">
        <v>17</v>
      </c>
      <c r="G95" s="5">
        <v>17.82</v>
      </c>
      <c r="H95" s="5">
        <v>24.9</v>
      </c>
      <c r="I95" s="5">
        <v>17.82</v>
      </c>
      <c r="J95" s="5">
        <v>17.82</v>
      </c>
      <c r="K95" s="4">
        <v>18</v>
      </c>
      <c r="L95" s="4">
        <v>18</v>
      </c>
    </row>
    <row r="96" spans="1:12">
      <c r="A96" t="s">
        <v>54</v>
      </c>
      <c r="B96" s="2" t="s">
        <v>55</v>
      </c>
      <c r="C96" t="s">
        <v>14</v>
      </c>
      <c r="D96" t="s">
        <v>56</v>
      </c>
      <c r="E96" t="s">
        <v>26</v>
      </c>
      <c r="F96" s="3" t="s">
        <v>17</v>
      </c>
      <c r="G96" s="5">
        <v>29.9</v>
      </c>
      <c r="H96" s="5">
        <v>29.9</v>
      </c>
      <c r="I96" s="5">
        <v>29.9</v>
      </c>
      <c r="J96" s="5">
        <v>0</v>
      </c>
      <c r="K96" s="4">
        <v>3</v>
      </c>
      <c r="L96" s="4">
        <v>3</v>
      </c>
    </row>
    <row r="97" spans="1:12">
      <c r="A97" t="s">
        <v>54</v>
      </c>
      <c r="B97" s="2" t="s">
        <v>55</v>
      </c>
      <c r="C97" t="s">
        <v>14</v>
      </c>
      <c r="D97" t="s">
        <v>56</v>
      </c>
      <c r="E97" t="s">
        <v>27</v>
      </c>
      <c r="F97" s="3" t="s">
        <v>17</v>
      </c>
      <c r="G97" s="5">
        <v>22.3</v>
      </c>
      <c r="H97" s="5">
        <v>22.38</v>
      </c>
      <c r="I97" s="5">
        <v>22.3</v>
      </c>
      <c r="J97" s="5">
        <v>17.899999999999999</v>
      </c>
      <c r="K97" s="4">
        <v>25</v>
      </c>
      <c r="L97" s="4">
        <v>22</v>
      </c>
    </row>
    <row r="98" spans="1:12">
      <c r="A98" t="s">
        <v>54</v>
      </c>
      <c r="B98" s="2" t="s">
        <v>55</v>
      </c>
      <c r="C98" t="s">
        <v>14</v>
      </c>
      <c r="D98" t="s">
        <v>56</v>
      </c>
      <c r="E98" t="s">
        <v>28</v>
      </c>
      <c r="F98" s="3" t="s">
        <v>17</v>
      </c>
      <c r="G98" s="5">
        <v>25</v>
      </c>
      <c r="H98" s="5">
        <v>29.9</v>
      </c>
      <c r="I98" s="5">
        <v>25</v>
      </c>
      <c r="J98" s="5">
        <v>25</v>
      </c>
      <c r="K98" s="4">
        <v>7</v>
      </c>
      <c r="L98" s="4">
        <v>7</v>
      </c>
    </row>
    <row r="99" spans="1:12">
      <c r="A99" t="s">
        <v>54</v>
      </c>
      <c r="B99" s="2" t="s">
        <v>55</v>
      </c>
      <c r="C99" t="s">
        <v>14</v>
      </c>
      <c r="D99" t="s">
        <v>56</v>
      </c>
      <c r="E99" t="s">
        <v>50</v>
      </c>
      <c r="F99" s="3" t="s">
        <v>17</v>
      </c>
      <c r="G99" s="5">
        <v>34.9</v>
      </c>
      <c r="H99" s="5">
        <v>34.9</v>
      </c>
      <c r="I99" s="5">
        <v>34.9</v>
      </c>
      <c r="J99" s="5">
        <v>0</v>
      </c>
      <c r="K99" s="4">
        <v>1</v>
      </c>
      <c r="L99" s="4">
        <v>1</v>
      </c>
    </row>
    <row r="100" spans="1:12">
      <c r="A100" t="s">
        <v>54</v>
      </c>
      <c r="B100" s="2" t="s">
        <v>55</v>
      </c>
      <c r="C100" t="s">
        <v>14</v>
      </c>
      <c r="D100" t="s">
        <v>56</v>
      </c>
      <c r="E100" t="s">
        <v>29</v>
      </c>
      <c r="F100" s="3" t="s">
        <v>17</v>
      </c>
      <c r="G100" s="5">
        <v>20.09</v>
      </c>
      <c r="H100" s="5">
        <v>24.9</v>
      </c>
      <c r="I100" s="5">
        <v>20.09</v>
      </c>
      <c r="J100" s="5">
        <v>19.899999999999999</v>
      </c>
      <c r="K100" s="4">
        <v>26</v>
      </c>
      <c r="L100" s="4">
        <v>26</v>
      </c>
    </row>
    <row r="101" spans="1:12">
      <c r="A101" t="s">
        <v>54</v>
      </c>
      <c r="B101" s="2" t="s">
        <v>55</v>
      </c>
      <c r="C101" t="s">
        <v>14</v>
      </c>
      <c r="D101" t="s">
        <v>56</v>
      </c>
      <c r="E101" t="s">
        <v>16</v>
      </c>
      <c r="F101" s="3" t="s">
        <v>17</v>
      </c>
      <c r="G101" s="5">
        <v>20.28</v>
      </c>
      <c r="H101" s="5">
        <v>24.9</v>
      </c>
      <c r="I101" s="5">
        <v>20.28</v>
      </c>
      <c r="J101" s="5">
        <v>19.760000000000002</v>
      </c>
      <c r="K101" s="4">
        <v>10</v>
      </c>
      <c r="L101" s="4">
        <v>9</v>
      </c>
    </row>
    <row r="102" spans="1:12">
      <c r="A102" t="s">
        <v>54</v>
      </c>
      <c r="B102" s="2" t="s">
        <v>55</v>
      </c>
      <c r="C102" t="s">
        <v>14</v>
      </c>
      <c r="D102" t="s">
        <v>56</v>
      </c>
      <c r="E102" t="s">
        <v>18</v>
      </c>
      <c r="F102" s="3" t="s">
        <v>17</v>
      </c>
      <c r="G102" s="5">
        <v>25.67</v>
      </c>
      <c r="H102" s="5">
        <v>25.67</v>
      </c>
      <c r="I102" s="5">
        <v>25.67</v>
      </c>
      <c r="J102" s="5">
        <v>0</v>
      </c>
      <c r="K102" s="4">
        <v>43</v>
      </c>
      <c r="L102" s="4">
        <v>43</v>
      </c>
    </row>
    <row r="103" spans="1:12">
      <c r="A103" t="s">
        <v>54</v>
      </c>
      <c r="B103" s="2" t="s">
        <v>55</v>
      </c>
      <c r="C103" t="s">
        <v>14</v>
      </c>
      <c r="D103" t="s">
        <v>56</v>
      </c>
      <c r="E103" t="s">
        <v>30</v>
      </c>
      <c r="F103" s="3" t="s">
        <v>17</v>
      </c>
      <c r="G103" s="5">
        <v>25.32</v>
      </c>
      <c r="H103" s="5">
        <v>29.9</v>
      </c>
      <c r="I103" s="5">
        <v>25.32</v>
      </c>
      <c r="J103" s="5">
        <v>24.9</v>
      </c>
      <c r="K103" s="4">
        <v>83</v>
      </c>
      <c r="L103" s="4">
        <v>83</v>
      </c>
    </row>
    <row r="104" spans="1:12">
      <c r="A104" t="s">
        <v>54</v>
      </c>
      <c r="B104" s="2" t="s">
        <v>55</v>
      </c>
      <c r="C104" t="s">
        <v>14</v>
      </c>
      <c r="D104" t="s">
        <v>56</v>
      </c>
      <c r="E104" t="s">
        <v>31</v>
      </c>
      <c r="F104" s="3" t="s">
        <v>17</v>
      </c>
      <c r="G104" s="5">
        <v>16.600000000000001</v>
      </c>
      <c r="H104" s="5">
        <v>29.9</v>
      </c>
      <c r="I104" s="5">
        <v>16.600000000000001</v>
      </c>
      <c r="J104" s="5">
        <v>16.600000000000001</v>
      </c>
      <c r="K104" s="4">
        <v>25</v>
      </c>
      <c r="L104" s="4">
        <v>25</v>
      </c>
    </row>
    <row r="105" spans="1:12">
      <c r="A105" t="s">
        <v>54</v>
      </c>
      <c r="B105" s="2" t="s">
        <v>55</v>
      </c>
      <c r="C105" t="s">
        <v>14</v>
      </c>
      <c r="D105" t="s">
        <v>56</v>
      </c>
      <c r="E105" t="s">
        <v>32</v>
      </c>
      <c r="F105" s="3" t="s">
        <v>17</v>
      </c>
      <c r="G105" s="5">
        <v>19.899999999999999</v>
      </c>
      <c r="H105" s="5">
        <v>34.9</v>
      </c>
      <c r="I105" s="5">
        <v>19.899999999999999</v>
      </c>
      <c r="J105" s="5">
        <v>19.899999999999999</v>
      </c>
      <c r="K105" s="4">
        <v>4</v>
      </c>
      <c r="L105" s="4">
        <v>4</v>
      </c>
    </row>
    <row r="106" spans="1:12">
      <c r="A106" t="s">
        <v>54</v>
      </c>
      <c r="B106" s="2" t="s">
        <v>55</v>
      </c>
      <c r="C106" t="s">
        <v>14</v>
      </c>
      <c r="D106" t="s">
        <v>56</v>
      </c>
      <c r="E106" t="s">
        <v>33</v>
      </c>
      <c r="F106" s="3" t="s">
        <v>17</v>
      </c>
      <c r="G106" s="5">
        <v>22.41</v>
      </c>
      <c r="H106" s="5">
        <v>24.9</v>
      </c>
      <c r="I106" s="5">
        <v>22.41</v>
      </c>
      <c r="J106" s="5">
        <v>19.920000000000002</v>
      </c>
      <c r="K106" s="4">
        <v>10</v>
      </c>
      <c r="L106" s="4">
        <v>10</v>
      </c>
    </row>
    <row r="107" spans="1:12">
      <c r="A107" t="s">
        <v>54</v>
      </c>
      <c r="B107" s="2" t="s">
        <v>55</v>
      </c>
      <c r="C107" t="s">
        <v>14</v>
      </c>
      <c r="D107" t="s">
        <v>56</v>
      </c>
      <c r="E107" t="s">
        <v>34</v>
      </c>
      <c r="F107" s="3" t="s">
        <v>17</v>
      </c>
      <c r="G107" s="5">
        <v>21.66</v>
      </c>
      <c r="H107" s="5">
        <v>22.1</v>
      </c>
      <c r="I107" s="5">
        <v>21.66</v>
      </c>
      <c r="J107" s="5">
        <v>18.899999999999999</v>
      </c>
      <c r="K107" s="4">
        <v>9</v>
      </c>
      <c r="L107" s="4">
        <v>9</v>
      </c>
    </row>
    <row r="108" spans="1:12">
      <c r="A108" t="s">
        <v>54</v>
      </c>
      <c r="B108" s="2" t="s">
        <v>55</v>
      </c>
      <c r="C108" t="s">
        <v>14</v>
      </c>
      <c r="D108" t="s">
        <v>56</v>
      </c>
      <c r="E108" t="s">
        <v>19</v>
      </c>
      <c r="F108" s="3" t="s">
        <v>17</v>
      </c>
      <c r="G108" s="5">
        <v>25.59</v>
      </c>
      <c r="H108" s="5">
        <v>29.9</v>
      </c>
      <c r="I108" s="5">
        <v>25.59</v>
      </c>
      <c r="J108" s="5">
        <v>24.4</v>
      </c>
      <c r="K108" s="4">
        <v>37</v>
      </c>
      <c r="L108" s="4">
        <v>37</v>
      </c>
    </row>
    <row r="109" spans="1:12">
      <c r="A109" t="s">
        <v>54</v>
      </c>
      <c r="B109" s="2" t="s">
        <v>55</v>
      </c>
      <c r="C109" t="s">
        <v>14</v>
      </c>
      <c r="D109" t="s">
        <v>56</v>
      </c>
      <c r="E109" t="s">
        <v>35</v>
      </c>
      <c r="F109" s="3" t="s">
        <v>17</v>
      </c>
      <c r="G109" s="5">
        <v>16.670000000000002</v>
      </c>
      <c r="H109" s="5">
        <v>29.9</v>
      </c>
      <c r="I109" s="5">
        <v>16.670000000000002</v>
      </c>
      <c r="J109" s="5">
        <v>16.670000000000002</v>
      </c>
      <c r="K109" s="4">
        <v>28</v>
      </c>
      <c r="L109" s="4">
        <v>28</v>
      </c>
    </row>
    <row r="110" spans="1:12">
      <c r="A110" t="s">
        <v>54</v>
      </c>
      <c r="B110" s="2" t="s">
        <v>55</v>
      </c>
      <c r="C110" t="s">
        <v>14</v>
      </c>
      <c r="D110" t="s">
        <v>56</v>
      </c>
      <c r="E110" t="s">
        <v>20</v>
      </c>
      <c r="F110" s="3" t="s">
        <v>17</v>
      </c>
      <c r="G110" s="5">
        <v>20.32</v>
      </c>
      <c r="H110" s="5">
        <v>20.32</v>
      </c>
      <c r="I110" s="5">
        <v>20.32</v>
      </c>
      <c r="J110" s="5">
        <v>0</v>
      </c>
      <c r="K110" s="4">
        <v>12</v>
      </c>
      <c r="L110" s="4">
        <v>12</v>
      </c>
    </row>
    <row r="111" spans="1:12">
      <c r="A111" t="s">
        <v>54</v>
      </c>
      <c r="B111" s="2" t="s">
        <v>55</v>
      </c>
      <c r="C111" t="s">
        <v>14</v>
      </c>
      <c r="D111" t="s">
        <v>56</v>
      </c>
      <c r="E111" t="s">
        <v>21</v>
      </c>
      <c r="F111" s="3" t="s">
        <v>17</v>
      </c>
      <c r="G111" s="5">
        <v>25.28</v>
      </c>
      <c r="H111" s="5">
        <v>25.28</v>
      </c>
      <c r="I111" s="5">
        <v>25.28</v>
      </c>
      <c r="J111" s="5">
        <v>0</v>
      </c>
      <c r="K111" s="4">
        <v>13</v>
      </c>
      <c r="L111" s="4">
        <v>13</v>
      </c>
    </row>
    <row r="112" spans="1:12">
      <c r="A112" t="s">
        <v>54</v>
      </c>
      <c r="B112" s="2" t="s">
        <v>55</v>
      </c>
      <c r="C112" t="s">
        <v>14</v>
      </c>
      <c r="D112" t="s">
        <v>56</v>
      </c>
      <c r="E112" t="s">
        <v>22</v>
      </c>
      <c r="F112" s="3" t="s">
        <v>17</v>
      </c>
      <c r="G112" s="5">
        <v>17.899999999999999</v>
      </c>
      <c r="H112" s="5">
        <v>25.51</v>
      </c>
      <c r="I112" s="5">
        <v>17.899999999999999</v>
      </c>
      <c r="J112" s="5">
        <v>17.899999999999999</v>
      </c>
      <c r="K112" s="4">
        <v>49</v>
      </c>
      <c r="L112" s="4">
        <v>49</v>
      </c>
    </row>
    <row r="113" spans="1:12">
      <c r="A113" t="s">
        <v>54</v>
      </c>
      <c r="B113" s="2" t="s">
        <v>55</v>
      </c>
      <c r="C113" t="s">
        <v>14</v>
      </c>
      <c r="D113" t="s">
        <v>56</v>
      </c>
      <c r="E113" t="s">
        <v>36</v>
      </c>
      <c r="F113" s="3" t="s">
        <v>17</v>
      </c>
      <c r="G113" s="5">
        <v>23.52</v>
      </c>
      <c r="H113" s="5">
        <v>24.9</v>
      </c>
      <c r="I113" s="5">
        <v>23.52</v>
      </c>
      <c r="J113" s="5">
        <v>20.77</v>
      </c>
      <c r="K113" s="4">
        <v>9</v>
      </c>
      <c r="L113" s="4">
        <v>9</v>
      </c>
    </row>
    <row r="114" spans="1:12">
      <c r="A114" t="s">
        <v>54</v>
      </c>
      <c r="B114" s="2" t="s">
        <v>55</v>
      </c>
      <c r="C114" t="s">
        <v>14</v>
      </c>
      <c r="D114" t="s">
        <v>56</v>
      </c>
      <c r="E114" t="s">
        <v>44</v>
      </c>
      <c r="F114" s="3" t="s">
        <v>17</v>
      </c>
      <c r="G114" s="5">
        <v>25.3</v>
      </c>
      <c r="H114" s="5">
        <v>25.3</v>
      </c>
      <c r="I114" s="5">
        <v>25.3</v>
      </c>
      <c r="J114" s="5">
        <v>0</v>
      </c>
      <c r="K114" s="4">
        <v>15</v>
      </c>
      <c r="L114" s="4">
        <v>15</v>
      </c>
    </row>
    <row r="115" spans="1:12">
      <c r="A115" t="s">
        <v>57</v>
      </c>
      <c r="B115" s="2" t="s">
        <v>58</v>
      </c>
      <c r="C115" t="s">
        <v>14</v>
      </c>
      <c r="D115" t="s">
        <v>53</v>
      </c>
      <c r="E115" t="s">
        <v>47</v>
      </c>
      <c r="F115" s="3" t="s">
        <v>17</v>
      </c>
      <c r="G115" s="5">
        <v>119.9</v>
      </c>
      <c r="H115" s="5">
        <v>119.9</v>
      </c>
      <c r="I115" s="5">
        <v>119.9</v>
      </c>
      <c r="J115" s="5">
        <v>0</v>
      </c>
      <c r="K115" s="4">
        <v>2</v>
      </c>
      <c r="L115" s="4">
        <v>2</v>
      </c>
    </row>
    <row r="116" spans="1:12">
      <c r="A116" t="s">
        <v>57</v>
      </c>
      <c r="B116" s="2" t="s">
        <v>58</v>
      </c>
      <c r="C116" t="s">
        <v>14</v>
      </c>
      <c r="D116" t="s">
        <v>53</v>
      </c>
      <c r="E116" t="s">
        <v>43</v>
      </c>
      <c r="F116" s="3" t="s">
        <v>17</v>
      </c>
      <c r="G116" s="5">
        <v>78.790000000000006</v>
      </c>
      <c r="H116" s="5">
        <v>78.790000000000006</v>
      </c>
      <c r="I116" s="5">
        <v>78.790000000000006</v>
      </c>
      <c r="J116" s="5">
        <v>0</v>
      </c>
      <c r="K116" s="4">
        <v>18</v>
      </c>
      <c r="L116" s="4">
        <v>18</v>
      </c>
    </row>
    <row r="117" spans="1:12">
      <c r="A117" t="s">
        <v>57</v>
      </c>
      <c r="B117" s="2" t="s">
        <v>58</v>
      </c>
      <c r="C117" t="s">
        <v>14</v>
      </c>
      <c r="D117" t="s">
        <v>53</v>
      </c>
      <c r="E117" t="s">
        <v>26</v>
      </c>
      <c r="F117" s="3" t="s">
        <v>17</v>
      </c>
      <c r="G117" s="5">
        <v>61.2</v>
      </c>
      <c r="H117" s="5">
        <v>68.400000000000006</v>
      </c>
      <c r="I117" s="5">
        <v>61.2</v>
      </c>
      <c r="J117" s="5">
        <v>54</v>
      </c>
      <c r="K117" s="4">
        <v>120</v>
      </c>
      <c r="L117" s="4">
        <v>60</v>
      </c>
    </row>
    <row r="118" spans="1:12">
      <c r="A118" t="s">
        <v>57</v>
      </c>
      <c r="B118" s="2" t="s">
        <v>58</v>
      </c>
      <c r="C118" t="s">
        <v>14</v>
      </c>
      <c r="D118" t="s">
        <v>53</v>
      </c>
      <c r="E118" t="s">
        <v>28</v>
      </c>
      <c r="F118" s="3" t="s">
        <v>17</v>
      </c>
      <c r="G118" s="5">
        <v>74</v>
      </c>
      <c r="H118" s="5">
        <v>74</v>
      </c>
      <c r="I118" s="5">
        <v>74</v>
      </c>
      <c r="J118" s="5">
        <v>0</v>
      </c>
      <c r="K118" s="4">
        <v>4</v>
      </c>
      <c r="L118" s="4">
        <v>4</v>
      </c>
    </row>
    <row r="119" spans="1:12">
      <c r="A119" t="s">
        <v>57</v>
      </c>
      <c r="B119" s="2" t="s">
        <v>58</v>
      </c>
      <c r="C119" t="s">
        <v>14</v>
      </c>
      <c r="D119" t="s">
        <v>53</v>
      </c>
      <c r="E119" t="s">
        <v>29</v>
      </c>
      <c r="F119" s="3" t="s">
        <v>17</v>
      </c>
      <c r="G119" s="5">
        <v>65.989999999999995</v>
      </c>
      <c r="H119" s="5">
        <v>95.99</v>
      </c>
      <c r="I119" s="5">
        <v>65.989999999999995</v>
      </c>
      <c r="J119" s="5">
        <v>65.989999999999995</v>
      </c>
      <c r="K119" s="4">
        <v>23</v>
      </c>
      <c r="L119" s="4">
        <v>23</v>
      </c>
    </row>
    <row r="120" spans="1:12">
      <c r="A120" t="s">
        <v>57</v>
      </c>
      <c r="B120" s="2" t="s">
        <v>58</v>
      </c>
      <c r="C120" t="s">
        <v>14</v>
      </c>
      <c r="D120" t="s">
        <v>53</v>
      </c>
      <c r="E120" t="s">
        <v>16</v>
      </c>
      <c r="F120" s="3" t="s">
        <v>17</v>
      </c>
      <c r="G120" s="5">
        <v>64.900000000000006</v>
      </c>
      <c r="H120" s="5">
        <v>81.900000000000006</v>
      </c>
      <c r="I120" s="5">
        <v>64.900000000000006</v>
      </c>
      <c r="J120" s="5">
        <v>61.01</v>
      </c>
      <c r="K120" s="4">
        <v>10</v>
      </c>
      <c r="L120" s="4">
        <v>9</v>
      </c>
    </row>
    <row r="121" spans="1:12">
      <c r="A121" t="s">
        <v>57</v>
      </c>
      <c r="B121" s="2" t="s">
        <v>58</v>
      </c>
      <c r="C121" t="s">
        <v>14</v>
      </c>
      <c r="D121" t="s">
        <v>53</v>
      </c>
      <c r="E121" t="s">
        <v>18</v>
      </c>
      <c r="F121" s="3" t="s">
        <v>17</v>
      </c>
      <c r="G121" s="5">
        <v>82.98</v>
      </c>
      <c r="H121" s="5">
        <v>92.21</v>
      </c>
      <c r="I121" s="5">
        <v>82.98</v>
      </c>
      <c r="J121" s="5">
        <v>69.900000000000006</v>
      </c>
      <c r="K121" s="4">
        <v>26</v>
      </c>
      <c r="L121" s="4">
        <v>26</v>
      </c>
    </row>
    <row r="122" spans="1:12">
      <c r="A122" t="s">
        <v>57</v>
      </c>
      <c r="B122" s="2" t="s">
        <v>58</v>
      </c>
      <c r="C122" t="s">
        <v>14</v>
      </c>
      <c r="D122" t="s">
        <v>53</v>
      </c>
      <c r="E122" t="s">
        <v>30</v>
      </c>
      <c r="F122" s="3" t="s">
        <v>17</v>
      </c>
      <c r="G122" s="5">
        <v>96.96</v>
      </c>
      <c r="H122" s="5">
        <v>114.31</v>
      </c>
      <c r="I122" s="5">
        <v>96.96</v>
      </c>
      <c r="J122" s="5">
        <v>96.78</v>
      </c>
      <c r="K122" s="4">
        <v>34</v>
      </c>
      <c r="L122" s="4">
        <v>34</v>
      </c>
    </row>
    <row r="123" spans="1:12">
      <c r="A123" t="s">
        <v>57</v>
      </c>
      <c r="B123" s="2" t="s">
        <v>58</v>
      </c>
      <c r="C123" t="s">
        <v>14</v>
      </c>
      <c r="D123" t="s">
        <v>53</v>
      </c>
      <c r="E123" t="s">
        <v>31</v>
      </c>
      <c r="F123" s="3" t="s">
        <v>17</v>
      </c>
      <c r="G123" s="5">
        <v>102.4</v>
      </c>
      <c r="H123" s="5">
        <v>102.4</v>
      </c>
      <c r="I123" s="5">
        <v>102.4</v>
      </c>
      <c r="J123" s="5">
        <v>0</v>
      </c>
      <c r="K123" s="4">
        <v>8</v>
      </c>
      <c r="L123" s="4">
        <v>8</v>
      </c>
    </row>
    <row r="124" spans="1:12">
      <c r="A124" t="s">
        <v>57</v>
      </c>
      <c r="B124" s="2" t="s">
        <v>58</v>
      </c>
      <c r="C124" t="s">
        <v>14</v>
      </c>
      <c r="D124" t="s">
        <v>53</v>
      </c>
      <c r="E124" t="s">
        <v>33</v>
      </c>
      <c r="F124" s="3" t="s">
        <v>17</v>
      </c>
      <c r="G124" s="5">
        <v>87.9</v>
      </c>
      <c r="H124" s="5">
        <v>89.9</v>
      </c>
      <c r="I124" s="5">
        <v>87.9</v>
      </c>
      <c r="J124" s="5">
        <v>69.900000000000006</v>
      </c>
      <c r="K124" s="4">
        <v>10</v>
      </c>
      <c r="L124" s="4">
        <v>10</v>
      </c>
    </row>
    <row r="125" spans="1:12">
      <c r="A125" t="s">
        <v>57</v>
      </c>
      <c r="B125" s="2" t="s">
        <v>58</v>
      </c>
      <c r="C125" t="s">
        <v>14</v>
      </c>
      <c r="D125" t="s">
        <v>53</v>
      </c>
      <c r="E125" t="s">
        <v>34</v>
      </c>
      <c r="F125" s="3" t="s">
        <v>17</v>
      </c>
      <c r="G125" s="5">
        <v>110.64</v>
      </c>
      <c r="H125" s="5">
        <v>116.2</v>
      </c>
      <c r="I125" s="5">
        <v>110.64</v>
      </c>
      <c r="J125" s="5">
        <v>69.900000000000006</v>
      </c>
      <c r="K125" s="4">
        <v>9</v>
      </c>
      <c r="L125" s="4">
        <v>9</v>
      </c>
    </row>
    <row r="126" spans="1:12">
      <c r="A126" t="s">
        <v>57</v>
      </c>
      <c r="B126" s="2" t="s">
        <v>58</v>
      </c>
      <c r="C126" t="s">
        <v>14</v>
      </c>
      <c r="D126" t="s">
        <v>53</v>
      </c>
      <c r="E126" t="s">
        <v>35</v>
      </c>
      <c r="F126" s="3" t="s">
        <v>17</v>
      </c>
      <c r="G126" s="5">
        <v>81.569999999999993</v>
      </c>
      <c r="H126" s="5">
        <v>81.569999999999993</v>
      </c>
      <c r="I126" s="5">
        <v>81.569999999999993</v>
      </c>
      <c r="J126" s="5">
        <v>0</v>
      </c>
      <c r="K126" s="4">
        <v>6</v>
      </c>
      <c r="L126" s="4">
        <v>6</v>
      </c>
    </row>
    <row r="127" spans="1:12">
      <c r="A127" t="s">
        <v>57</v>
      </c>
      <c r="B127" s="2" t="s">
        <v>58</v>
      </c>
      <c r="C127" t="s">
        <v>14</v>
      </c>
      <c r="D127" t="s">
        <v>53</v>
      </c>
      <c r="E127" t="s">
        <v>21</v>
      </c>
      <c r="F127" s="3" t="s">
        <v>17</v>
      </c>
      <c r="G127" s="5">
        <v>89.9</v>
      </c>
      <c r="H127" s="5">
        <v>89.9</v>
      </c>
      <c r="I127" s="5">
        <v>89.9</v>
      </c>
      <c r="J127" s="5">
        <v>0</v>
      </c>
      <c r="K127" s="4">
        <v>4</v>
      </c>
      <c r="L127" s="4">
        <v>4</v>
      </c>
    </row>
    <row r="128" spans="1:12">
      <c r="A128" t="s">
        <v>57</v>
      </c>
      <c r="B128" s="2" t="s">
        <v>58</v>
      </c>
      <c r="C128" t="s">
        <v>14</v>
      </c>
      <c r="D128" t="s">
        <v>53</v>
      </c>
      <c r="E128" t="s">
        <v>22</v>
      </c>
      <c r="F128" s="3" t="s">
        <v>17</v>
      </c>
      <c r="G128" s="5">
        <v>60.14</v>
      </c>
      <c r="H128" s="5">
        <v>70.25</v>
      </c>
      <c r="I128" s="5">
        <v>60.14</v>
      </c>
      <c r="J128" s="5">
        <v>59.9</v>
      </c>
      <c r="K128" s="4">
        <v>85</v>
      </c>
      <c r="L128" s="4">
        <v>46</v>
      </c>
    </row>
    <row r="129" spans="1:12">
      <c r="A129" t="s">
        <v>57</v>
      </c>
      <c r="B129" s="2" t="s">
        <v>58</v>
      </c>
      <c r="C129" t="s">
        <v>14</v>
      </c>
      <c r="D129" t="s">
        <v>53</v>
      </c>
      <c r="E129" t="s">
        <v>44</v>
      </c>
      <c r="F129" s="3" t="s">
        <v>17</v>
      </c>
      <c r="G129" s="5">
        <v>79.900000000000006</v>
      </c>
      <c r="H129" s="5">
        <v>89.9</v>
      </c>
      <c r="I129" s="5">
        <v>79.900000000000006</v>
      </c>
      <c r="J129" s="5">
        <v>69.900000000000006</v>
      </c>
      <c r="K129" s="4">
        <v>5</v>
      </c>
      <c r="L129" s="4">
        <v>5</v>
      </c>
    </row>
    <row r="130" spans="1:12">
      <c r="A130" t="s">
        <v>59</v>
      </c>
      <c r="B130" s="2" t="s">
        <v>60</v>
      </c>
      <c r="C130" t="s">
        <v>14</v>
      </c>
      <c r="D130" t="s">
        <v>56</v>
      </c>
      <c r="E130" t="s">
        <v>47</v>
      </c>
      <c r="F130" s="3" t="s">
        <v>17</v>
      </c>
      <c r="G130" s="5">
        <v>75.53</v>
      </c>
      <c r="H130" s="5">
        <v>75.53</v>
      </c>
      <c r="I130" s="5">
        <v>75.53</v>
      </c>
      <c r="J130" s="5">
        <v>0</v>
      </c>
      <c r="K130" s="4">
        <v>24</v>
      </c>
      <c r="L130" s="4">
        <v>24</v>
      </c>
    </row>
    <row r="131" spans="1:12">
      <c r="A131" t="s">
        <v>59</v>
      </c>
      <c r="B131" s="2" t="s">
        <v>60</v>
      </c>
      <c r="C131" t="s">
        <v>14</v>
      </c>
      <c r="D131" t="s">
        <v>56</v>
      </c>
      <c r="E131" t="s">
        <v>43</v>
      </c>
      <c r="F131" s="3" t="s">
        <v>17</v>
      </c>
      <c r="G131" s="5">
        <v>39.9</v>
      </c>
      <c r="H131" s="5">
        <v>59.51</v>
      </c>
      <c r="I131" s="5">
        <v>39.9</v>
      </c>
      <c r="J131" s="5">
        <v>39.9</v>
      </c>
      <c r="K131" s="4">
        <v>18</v>
      </c>
      <c r="L131" s="4">
        <v>18</v>
      </c>
    </row>
    <row r="132" spans="1:12">
      <c r="A132" t="s">
        <v>59</v>
      </c>
      <c r="B132" s="2" t="s">
        <v>60</v>
      </c>
      <c r="C132" t="s">
        <v>14</v>
      </c>
      <c r="D132" t="s">
        <v>56</v>
      </c>
      <c r="E132" t="s">
        <v>26</v>
      </c>
      <c r="F132" s="3" t="s">
        <v>17</v>
      </c>
      <c r="G132" s="5">
        <v>50.15</v>
      </c>
      <c r="H132" s="5">
        <v>59.98</v>
      </c>
      <c r="I132" s="5">
        <v>50.15</v>
      </c>
      <c r="J132" s="5">
        <v>49.9</v>
      </c>
      <c r="K132" s="4">
        <v>60</v>
      </c>
      <c r="L132" s="4">
        <v>60</v>
      </c>
    </row>
    <row r="133" spans="1:12">
      <c r="A133" t="s">
        <v>59</v>
      </c>
      <c r="B133" s="2" t="s">
        <v>60</v>
      </c>
      <c r="C133" t="s">
        <v>14</v>
      </c>
      <c r="D133" t="s">
        <v>56</v>
      </c>
      <c r="E133" t="s">
        <v>27</v>
      </c>
      <c r="F133" s="3" t="s">
        <v>17</v>
      </c>
      <c r="G133" s="5">
        <v>59.63</v>
      </c>
      <c r="H133" s="5">
        <v>63.63</v>
      </c>
      <c r="I133" s="5">
        <v>59.63</v>
      </c>
      <c r="J133" s="5">
        <v>52.76</v>
      </c>
      <c r="K133" s="4">
        <v>30</v>
      </c>
      <c r="L133" s="4">
        <v>22</v>
      </c>
    </row>
    <row r="134" spans="1:12">
      <c r="A134" t="s">
        <v>59</v>
      </c>
      <c r="B134" s="2" t="s">
        <v>60</v>
      </c>
      <c r="C134" t="s">
        <v>14</v>
      </c>
      <c r="D134" t="s">
        <v>56</v>
      </c>
      <c r="E134" t="s">
        <v>28</v>
      </c>
      <c r="F134" s="3" t="s">
        <v>17</v>
      </c>
      <c r="G134" s="5">
        <v>39.9</v>
      </c>
      <c r="H134" s="5">
        <v>39.9</v>
      </c>
      <c r="I134" s="5">
        <v>39.9</v>
      </c>
      <c r="J134" s="5">
        <v>0</v>
      </c>
      <c r="K134" s="4">
        <v>8</v>
      </c>
      <c r="L134" s="4">
        <v>8</v>
      </c>
    </row>
    <row r="135" spans="1:12">
      <c r="A135" t="s">
        <v>59</v>
      </c>
      <c r="B135" s="2" t="s">
        <v>60</v>
      </c>
      <c r="C135" t="s">
        <v>14</v>
      </c>
      <c r="D135" t="s">
        <v>56</v>
      </c>
      <c r="E135" t="s">
        <v>50</v>
      </c>
      <c r="F135" s="3" t="s">
        <v>17</v>
      </c>
      <c r="G135" s="5">
        <v>79.37</v>
      </c>
      <c r="H135" s="5">
        <v>85.06</v>
      </c>
      <c r="I135" s="5">
        <v>79.37</v>
      </c>
      <c r="J135" s="5">
        <v>79.900000000000006</v>
      </c>
      <c r="K135" s="4">
        <v>19</v>
      </c>
      <c r="L135" s="4">
        <v>19</v>
      </c>
    </row>
    <row r="136" spans="1:12">
      <c r="A136" t="s">
        <v>59</v>
      </c>
      <c r="B136" s="2" t="s">
        <v>60</v>
      </c>
      <c r="C136" t="s">
        <v>14</v>
      </c>
      <c r="D136" t="s">
        <v>56</v>
      </c>
      <c r="E136" t="s">
        <v>29</v>
      </c>
      <c r="F136" s="3" t="s">
        <v>17</v>
      </c>
      <c r="G136" s="5">
        <v>42.4</v>
      </c>
      <c r="H136" s="5">
        <v>59.9</v>
      </c>
      <c r="I136" s="5">
        <v>42.4</v>
      </c>
      <c r="J136" s="5">
        <v>42.4</v>
      </c>
      <c r="K136" s="4">
        <v>52</v>
      </c>
      <c r="L136" s="4">
        <v>26</v>
      </c>
    </row>
    <row r="137" spans="1:12">
      <c r="A137" t="s">
        <v>59</v>
      </c>
      <c r="B137" s="2" t="s">
        <v>60</v>
      </c>
      <c r="C137" t="s">
        <v>14</v>
      </c>
      <c r="D137" t="s">
        <v>56</v>
      </c>
      <c r="E137" t="s">
        <v>16</v>
      </c>
      <c r="F137" s="3" t="s">
        <v>17</v>
      </c>
      <c r="G137" s="5">
        <v>41.15</v>
      </c>
      <c r="H137" s="5">
        <v>69.900000000000006</v>
      </c>
      <c r="I137" s="5">
        <v>41.15</v>
      </c>
      <c r="J137" s="5">
        <v>41.15</v>
      </c>
      <c r="K137" s="4">
        <v>10</v>
      </c>
      <c r="L137" s="4">
        <v>9</v>
      </c>
    </row>
    <row r="138" spans="1:12">
      <c r="A138" t="s">
        <v>59</v>
      </c>
      <c r="B138" s="2" t="s">
        <v>60</v>
      </c>
      <c r="C138" t="s">
        <v>14</v>
      </c>
      <c r="D138" t="s">
        <v>56</v>
      </c>
      <c r="E138" t="s">
        <v>18</v>
      </c>
      <c r="F138" s="3" t="s">
        <v>17</v>
      </c>
      <c r="G138" s="5">
        <v>39.9</v>
      </c>
      <c r="H138" s="5">
        <v>74.09</v>
      </c>
      <c r="I138" s="5">
        <v>39.9</v>
      </c>
      <c r="J138" s="5">
        <v>39.9</v>
      </c>
      <c r="K138" s="4">
        <v>43</v>
      </c>
      <c r="L138" s="4">
        <v>43</v>
      </c>
    </row>
    <row r="139" spans="1:12">
      <c r="A139" t="s">
        <v>59</v>
      </c>
      <c r="B139" s="2" t="s">
        <v>60</v>
      </c>
      <c r="C139" t="s">
        <v>14</v>
      </c>
      <c r="D139" t="s">
        <v>56</v>
      </c>
      <c r="E139" t="s">
        <v>30</v>
      </c>
      <c r="F139" s="3" t="s">
        <v>17</v>
      </c>
      <c r="G139" s="5">
        <v>72.22</v>
      </c>
      <c r="H139" s="5">
        <v>72.22</v>
      </c>
      <c r="I139" s="5">
        <v>72.22</v>
      </c>
      <c r="J139" s="5">
        <v>0</v>
      </c>
      <c r="K139" s="4">
        <v>66</v>
      </c>
      <c r="L139" s="4">
        <v>66</v>
      </c>
    </row>
    <row r="140" spans="1:12">
      <c r="A140" t="s">
        <v>59</v>
      </c>
      <c r="B140" s="2" t="s">
        <v>60</v>
      </c>
      <c r="C140" t="s">
        <v>14</v>
      </c>
      <c r="D140" t="s">
        <v>56</v>
      </c>
      <c r="E140" t="s">
        <v>31</v>
      </c>
      <c r="F140" s="3" t="s">
        <v>17</v>
      </c>
      <c r="G140" s="5">
        <v>39.9</v>
      </c>
      <c r="H140" s="5">
        <v>71.5</v>
      </c>
      <c r="I140" s="5">
        <v>39.9</v>
      </c>
      <c r="J140" s="5">
        <v>39.9</v>
      </c>
      <c r="K140" s="4">
        <v>25</v>
      </c>
      <c r="L140" s="4">
        <v>25</v>
      </c>
    </row>
    <row r="141" spans="1:12">
      <c r="A141" t="s">
        <v>59</v>
      </c>
      <c r="B141" s="2" t="s">
        <v>60</v>
      </c>
      <c r="C141" t="s">
        <v>14</v>
      </c>
      <c r="D141" t="s">
        <v>56</v>
      </c>
      <c r="E141" t="s">
        <v>32</v>
      </c>
      <c r="F141" s="3" t="s">
        <v>17</v>
      </c>
      <c r="G141" s="5">
        <v>39.9</v>
      </c>
      <c r="H141" s="5">
        <v>76.900000000000006</v>
      </c>
      <c r="I141" s="5">
        <v>39.9</v>
      </c>
      <c r="J141" s="5">
        <v>39.9</v>
      </c>
      <c r="K141" s="4">
        <v>4</v>
      </c>
      <c r="L141" s="4">
        <v>4</v>
      </c>
    </row>
    <row r="142" spans="1:12">
      <c r="A142" t="s">
        <v>59</v>
      </c>
      <c r="B142" s="2" t="s">
        <v>60</v>
      </c>
      <c r="C142" t="s">
        <v>14</v>
      </c>
      <c r="D142" t="s">
        <v>56</v>
      </c>
      <c r="E142" t="s">
        <v>33</v>
      </c>
      <c r="F142" s="3" t="s">
        <v>17</v>
      </c>
      <c r="G142" s="5">
        <v>55.9</v>
      </c>
      <c r="H142" s="5">
        <v>59.9</v>
      </c>
      <c r="I142" s="5">
        <v>55.9</v>
      </c>
      <c r="J142" s="5">
        <v>49.9</v>
      </c>
      <c r="K142" s="4">
        <v>10</v>
      </c>
      <c r="L142" s="4">
        <v>10</v>
      </c>
    </row>
    <row r="143" spans="1:12">
      <c r="A143" t="s">
        <v>59</v>
      </c>
      <c r="B143" s="2" t="s">
        <v>60</v>
      </c>
      <c r="C143" t="s">
        <v>14</v>
      </c>
      <c r="D143" t="s">
        <v>56</v>
      </c>
      <c r="E143" t="s">
        <v>34</v>
      </c>
      <c r="F143" s="3" t="s">
        <v>17</v>
      </c>
      <c r="G143" s="5">
        <v>49.9</v>
      </c>
      <c r="H143" s="5">
        <v>68.11</v>
      </c>
      <c r="I143" s="5">
        <v>49.9</v>
      </c>
      <c r="J143" s="5">
        <v>49.9</v>
      </c>
      <c r="K143" s="4">
        <v>9</v>
      </c>
      <c r="L143" s="4">
        <v>9</v>
      </c>
    </row>
    <row r="144" spans="1:12">
      <c r="A144" t="s">
        <v>59</v>
      </c>
      <c r="B144" s="2" t="s">
        <v>60</v>
      </c>
      <c r="C144" t="s">
        <v>14</v>
      </c>
      <c r="D144" t="s">
        <v>56</v>
      </c>
      <c r="E144" t="s">
        <v>19</v>
      </c>
      <c r="F144" s="3" t="s">
        <v>17</v>
      </c>
      <c r="G144" s="5">
        <v>71.040000000000006</v>
      </c>
      <c r="H144" s="5">
        <v>74.47</v>
      </c>
      <c r="I144" s="5">
        <v>71.040000000000006</v>
      </c>
      <c r="J144" s="5">
        <v>59.9</v>
      </c>
      <c r="K144" s="4">
        <v>35</v>
      </c>
      <c r="L144" s="4">
        <v>35</v>
      </c>
    </row>
    <row r="145" spans="1:12">
      <c r="A145" t="s">
        <v>59</v>
      </c>
      <c r="B145" s="2" t="s">
        <v>60</v>
      </c>
      <c r="C145" t="s">
        <v>14</v>
      </c>
      <c r="D145" t="s">
        <v>56</v>
      </c>
      <c r="E145" t="s">
        <v>35</v>
      </c>
      <c r="F145" s="3" t="s">
        <v>17</v>
      </c>
      <c r="G145" s="5">
        <v>40.840000000000003</v>
      </c>
      <c r="H145" s="5">
        <v>69.900000000000006</v>
      </c>
      <c r="I145" s="5">
        <v>40.840000000000003</v>
      </c>
      <c r="J145" s="5">
        <v>39.9</v>
      </c>
      <c r="K145" s="4">
        <v>32</v>
      </c>
      <c r="L145" s="4">
        <v>32</v>
      </c>
    </row>
    <row r="146" spans="1:12">
      <c r="A146" t="s">
        <v>59</v>
      </c>
      <c r="B146" s="2" t="s">
        <v>60</v>
      </c>
      <c r="C146" t="s">
        <v>14</v>
      </c>
      <c r="D146" t="s">
        <v>56</v>
      </c>
      <c r="E146" t="s">
        <v>20</v>
      </c>
      <c r="F146" s="3" t="s">
        <v>17</v>
      </c>
      <c r="G146" s="5">
        <v>60.74</v>
      </c>
      <c r="H146" s="5">
        <v>60.74</v>
      </c>
      <c r="I146" s="5">
        <v>60.74</v>
      </c>
      <c r="J146" s="5">
        <v>0</v>
      </c>
      <c r="K146" s="4">
        <v>12</v>
      </c>
      <c r="L146" s="4">
        <v>12</v>
      </c>
    </row>
    <row r="147" spans="1:12">
      <c r="A147" t="s">
        <v>59</v>
      </c>
      <c r="B147" s="2" t="s">
        <v>60</v>
      </c>
      <c r="C147" t="s">
        <v>14</v>
      </c>
      <c r="D147" t="s">
        <v>56</v>
      </c>
      <c r="E147" t="s">
        <v>21</v>
      </c>
      <c r="F147" s="3" t="s">
        <v>17</v>
      </c>
      <c r="G147" s="5">
        <v>64.900000000000006</v>
      </c>
      <c r="H147" s="5">
        <v>73.430000000000007</v>
      </c>
      <c r="I147" s="5">
        <v>64.900000000000006</v>
      </c>
      <c r="J147" s="5">
        <v>58.75</v>
      </c>
      <c r="K147" s="4">
        <v>17</v>
      </c>
      <c r="L147" s="4">
        <v>16</v>
      </c>
    </row>
    <row r="148" spans="1:12">
      <c r="A148" t="s">
        <v>59</v>
      </c>
      <c r="B148" s="2" t="s">
        <v>60</v>
      </c>
      <c r="C148" t="s">
        <v>14</v>
      </c>
      <c r="D148" t="s">
        <v>56</v>
      </c>
      <c r="E148" t="s">
        <v>22</v>
      </c>
      <c r="F148" s="3" t="s">
        <v>17</v>
      </c>
      <c r="G148" s="5">
        <v>39.9</v>
      </c>
      <c r="H148" s="5">
        <v>59.9</v>
      </c>
      <c r="I148" s="5">
        <v>39.9</v>
      </c>
      <c r="J148" s="5">
        <v>39.9</v>
      </c>
      <c r="K148" s="4">
        <v>51</v>
      </c>
      <c r="L148" s="4">
        <v>51</v>
      </c>
    </row>
    <row r="149" spans="1:12">
      <c r="A149" t="s">
        <v>59</v>
      </c>
      <c r="B149" s="2" t="s">
        <v>60</v>
      </c>
      <c r="C149" t="s">
        <v>14</v>
      </c>
      <c r="D149" t="s">
        <v>56</v>
      </c>
      <c r="E149" t="s">
        <v>36</v>
      </c>
      <c r="F149" s="3" t="s">
        <v>17</v>
      </c>
      <c r="G149" s="5">
        <v>59.9</v>
      </c>
      <c r="H149" s="5">
        <v>59.9</v>
      </c>
      <c r="I149" s="5">
        <v>59.9</v>
      </c>
      <c r="J149" s="5">
        <v>0</v>
      </c>
      <c r="K149" s="4">
        <v>9</v>
      </c>
      <c r="L149" s="4">
        <v>9</v>
      </c>
    </row>
    <row r="150" spans="1:12">
      <c r="A150" t="s">
        <v>59</v>
      </c>
      <c r="B150" s="2" t="s">
        <v>60</v>
      </c>
      <c r="C150" t="s">
        <v>14</v>
      </c>
      <c r="D150" t="s">
        <v>56</v>
      </c>
      <c r="E150" t="s">
        <v>44</v>
      </c>
      <c r="F150" s="3" t="s">
        <v>17</v>
      </c>
      <c r="G150" s="5">
        <v>44.9</v>
      </c>
      <c r="H150" s="5">
        <v>73.900000000000006</v>
      </c>
      <c r="I150" s="5">
        <v>44.9</v>
      </c>
      <c r="J150" s="5">
        <v>44.9</v>
      </c>
      <c r="K150" s="4">
        <v>15</v>
      </c>
      <c r="L150" s="4">
        <v>15</v>
      </c>
    </row>
    <row r="151" spans="1:12">
      <c r="A151" t="s">
        <v>61</v>
      </c>
      <c r="B151" s="2" t="s">
        <v>62</v>
      </c>
      <c r="C151" t="s">
        <v>14</v>
      </c>
      <c r="D151" t="s">
        <v>53</v>
      </c>
      <c r="E151" t="s">
        <v>28</v>
      </c>
      <c r="F151" s="3" t="s">
        <v>17</v>
      </c>
      <c r="G151" s="5">
        <v>50</v>
      </c>
      <c r="H151" s="5">
        <v>69.900000000000006</v>
      </c>
      <c r="I151" s="5">
        <v>50</v>
      </c>
      <c r="J151" s="5">
        <v>50</v>
      </c>
      <c r="K151" s="4">
        <v>4</v>
      </c>
      <c r="L151" s="4">
        <v>4</v>
      </c>
    </row>
    <row r="152" spans="1:12">
      <c r="A152" t="s">
        <v>61</v>
      </c>
      <c r="B152" s="2" t="s">
        <v>62</v>
      </c>
      <c r="C152" t="s">
        <v>14</v>
      </c>
      <c r="D152" t="s">
        <v>53</v>
      </c>
      <c r="E152" t="s">
        <v>16</v>
      </c>
      <c r="F152" s="3" t="s">
        <v>17</v>
      </c>
      <c r="G152" s="5">
        <v>53.8</v>
      </c>
      <c r="H152" s="5">
        <v>59.9</v>
      </c>
      <c r="I152" s="5">
        <v>53.8</v>
      </c>
      <c r="J152" s="5">
        <v>53.8</v>
      </c>
      <c r="K152" s="4">
        <v>9</v>
      </c>
      <c r="L152" s="4">
        <v>8</v>
      </c>
    </row>
    <row r="153" spans="1:12">
      <c r="A153" t="s">
        <v>61</v>
      </c>
      <c r="B153" s="2" t="s">
        <v>62</v>
      </c>
      <c r="C153" t="s">
        <v>14</v>
      </c>
      <c r="D153" t="s">
        <v>53</v>
      </c>
      <c r="E153" t="s">
        <v>18</v>
      </c>
      <c r="F153" s="3" t="s">
        <v>17</v>
      </c>
      <c r="G153" s="5">
        <v>55</v>
      </c>
      <c r="H153" s="5">
        <v>65.53</v>
      </c>
      <c r="I153" s="5">
        <v>55</v>
      </c>
      <c r="J153" s="5">
        <v>55</v>
      </c>
      <c r="K153" s="4">
        <v>16</v>
      </c>
      <c r="L153" s="4">
        <v>16</v>
      </c>
    </row>
    <row r="154" spans="1:12">
      <c r="A154" t="s">
        <v>61</v>
      </c>
      <c r="B154" s="2" t="s">
        <v>62</v>
      </c>
      <c r="C154" t="s">
        <v>14</v>
      </c>
      <c r="D154" t="s">
        <v>53</v>
      </c>
      <c r="E154" t="s">
        <v>30</v>
      </c>
      <c r="F154" s="3" t="s">
        <v>17</v>
      </c>
      <c r="G154" s="5">
        <v>53.73</v>
      </c>
      <c r="H154" s="5">
        <v>72.400000000000006</v>
      </c>
      <c r="I154" s="5">
        <v>53.73</v>
      </c>
      <c r="J154" s="5">
        <v>55</v>
      </c>
      <c r="K154" s="4">
        <v>4</v>
      </c>
      <c r="L154" s="4">
        <v>4</v>
      </c>
    </row>
    <row r="155" spans="1:12">
      <c r="A155" t="s">
        <v>61</v>
      </c>
      <c r="B155" s="2" t="s">
        <v>62</v>
      </c>
      <c r="C155" t="s">
        <v>14</v>
      </c>
      <c r="D155" t="s">
        <v>53</v>
      </c>
      <c r="E155" t="s">
        <v>31</v>
      </c>
      <c r="F155" s="3" t="s">
        <v>17</v>
      </c>
      <c r="G155" s="5">
        <v>40</v>
      </c>
      <c r="H155" s="5">
        <v>59.9</v>
      </c>
      <c r="I155" s="5">
        <v>40</v>
      </c>
      <c r="J155" s="5">
        <v>40</v>
      </c>
      <c r="K155" s="4">
        <v>8</v>
      </c>
      <c r="L155" s="4">
        <v>8</v>
      </c>
    </row>
    <row r="156" spans="1:12">
      <c r="A156" t="s">
        <v>61</v>
      </c>
      <c r="B156" s="2" t="s">
        <v>62</v>
      </c>
      <c r="C156" t="s">
        <v>14</v>
      </c>
      <c r="D156" t="s">
        <v>53</v>
      </c>
      <c r="E156" t="s">
        <v>33</v>
      </c>
      <c r="F156" s="3" t="s">
        <v>17</v>
      </c>
      <c r="G156" s="5">
        <v>43.3</v>
      </c>
      <c r="H156" s="5">
        <v>59.9</v>
      </c>
      <c r="I156" s="5">
        <v>43.3</v>
      </c>
      <c r="J156" s="5">
        <v>43.3</v>
      </c>
      <c r="K156" s="4">
        <v>10</v>
      </c>
      <c r="L156" s="4">
        <v>10</v>
      </c>
    </row>
    <row r="157" spans="1:12">
      <c r="A157" t="s">
        <v>61</v>
      </c>
      <c r="B157" s="2" t="s">
        <v>62</v>
      </c>
      <c r="C157" t="s">
        <v>14</v>
      </c>
      <c r="D157" t="s">
        <v>53</v>
      </c>
      <c r="E157" t="s">
        <v>34</v>
      </c>
      <c r="F157" s="3" t="s">
        <v>17</v>
      </c>
      <c r="G157" s="5">
        <v>51.33</v>
      </c>
      <c r="H157" s="5">
        <v>61.39</v>
      </c>
      <c r="I157" s="5">
        <v>51.33</v>
      </c>
      <c r="J157" s="5">
        <v>51.33</v>
      </c>
      <c r="K157" s="4">
        <v>7</v>
      </c>
      <c r="L157" s="4">
        <v>7</v>
      </c>
    </row>
    <row r="158" spans="1:12">
      <c r="A158" t="s">
        <v>61</v>
      </c>
      <c r="B158" s="2" t="s">
        <v>62</v>
      </c>
      <c r="C158" t="s">
        <v>14</v>
      </c>
      <c r="D158" t="s">
        <v>53</v>
      </c>
      <c r="E158" t="s">
        <v>19</v>
      </c>
      <c r="F158" s="3" t="s">
        <v>17</v>
      </c>
      <c r="G158" s="5">
        <v>71.400000000000006</v>
      </c>
      <c r="H158" s="5">
        <v>71.400000000000006</v>
      </c>
      <c r="I158" s="5">
        <v>71.400000000000006</v>
      </c>
      <c r="J158" s="5">
        <v>0</v>
      </c>
      <c r="K158" s="4">
        <v>4</v>
      </c>
      <c r="L158" s="4">
        <v>4</v>
      </c>
    </row>
    <row r="159" spans="1:12">
      <c r="A159" t="s">
        <v>61</v>
      </c>
      <c r="B159" s="2" t="s">
        <v>62</v>
      </c>
      <c r="C159" t="s">
        <v>14</v>
      </c>
      <c r="D159" t="s">
        <v>53</v>
      </c>
      <c r="E159" t="s">
        <v>20</v>
      </c>
      <c r="F159" s="3" t="s">
        <v>17</v>
      </c>
      <c r="G159" s="5">
        <v>45</v>
      </c>
      <c r="H159" s="5">
        <v>45</v>
      </c>
      <c r="I159" s="5">
        <v>45</v>
      </c>
      <c r="J159" s="5">
        <v>0</v>
      </c>
      <c r="K159" s="4">
        <v>15</v>
      </c>
      <c r="L159" s="4">
        <v>9</v>
      </c>
    </row>
    <row r="160" spans="1:12">
      <c r="A160" t="s">
        <v>61</v>
      </c>
      <c r="B160" s="2" t="s">
        <v>62</v>
      </c>
      <c r="C160" t="s">
        <v>14</v>
      </c>
      <c r="D160" t="s">
        <v>53</v>
      </c>
      <c r="E160" t="s">
        <v>36</v>
      </c>
      <c r="F160" s="3" t="s">
        <v>17</v>
      </c>
      <c r="G160" s="5">
        <v>44.9</v>
      </c>
      <c r="H160" s="5">
        <v>56.57</v>
      </c>
      <c r="I160" s="5">
        <v>44.9</v>
      </c>
      <c r="J160" s="5">
        <v>44.9</v>
      </c>
      <c r="K160" s="4">
        <v>6</v>
      </c>
      <c r="L160" s="4">
        <v>6</v>
      </c>
    </row>
    <row r="161" spans="1:12">
      <c r="A161" t="s">
        <v>61</v>
      </c>
      <c r="B161" s="2" t="s">
        <v>62</v>
      </c>
      <c r="C161" t="s">
        <v>14</v>
      </c>
      <c r="D161" t="s">
        <v>53</v>
      </c>
      <c r="E161" t="s">
        <v>44</v>
      </c>
      <c r="F161" s="3" t="s">
        <v>17</v>
      </c>
      <c r="G161" s="5">
        <v>55</v>
      </c>
      <c r="H161" s="5">
        <v>59.9</v>
      </c>
      <c r="I161" s="5">
        <v>55</v>
      </c>
      <c r="J161" s="5">
        <v>55</v>
      </c>
      <c r="K161" s="4">
        <v>4</v>
      </c>
      <c r="L161" s="4">
        <v>4</v>
      </c>
    </row>
    <row r="162" spans="1:12">
      <c r="A162" t="s">
        <v>63</v>
      </c>
      <c r="B162" s="2" t="s">
        <v>64</v>
      </c>
      <c r="C162" t="s">
        <v>14</v>
      </c>
      <c r="D162" t="s">
        <v>65</v>
      </c>
      <c r="E162" t="s">
        <v>47</v>
      </c>
      <c r="F162" s="3" t="s">
        <v>17</v>
      </c>
      <c r="G162" s="5">
        <v>14.64</v>
      </c>
      <c r="H162" s="5">
        <v>14.64</v>
      </c>
      <c r="I162" s="5">
        <v>14.64</v>
      </c>
      <c r="J162" s="5">
        <v>0</v>
      </c>
      <c r="K162" s="4">
        <v>38</v>
      </c>
      <c r="L162" s="4">
        <v>38</v>
      </c>
    </row>
    <row r="163" spans="1:12">
      <c r="A163" t="s">
        <v>63</v>
      </c>
      <c r="B163" s="2" t="s">
        <v>64</v>
      </c>
      <c r="C163" t="s">
        <v>14</v>
      </c>
      <c r="D163" t="s">
        <v>65</v>
      </c>
      <c r="E163" t="s">
        <v>43</v>
      </c>
      <c r="F163" s="3" t="s">
        <v>17</v>
      </c>
      <c r="G163" s="5">
        <v>4.4800000000000004</v>
      </c>
      <c r="H163" s="5">
        <v>5.22</v>
      </c>
      <c r="I163" s="5">
        <v>4.4800000000000004</v>
      </c>
      <c r="J163" s="5">
        <v>3.23</v>
      </c>
      <c r="K163" s="4">
        <v>19</v>
      </c>
      <c r="L163" s="4">
        <v>18</v>
      </c>
    </row>
    <row r="164" spans="1:12">
      <c r="A164" t="s">
        <v>63</v>
      </c>
      <c r="B164" s="2" t="s">
        <v>64</v>
      </c>
      <c r="C164" t="s">
        <v>14</v>
      </c>
      <c r="D164" t="s">
        <v>65</v>
      </c>
      <c r="E164" t="s">
        <v>26</v>
      </c>
      <c r="F164" s="3" t="s">
        <v>17</v>
      </c>
      <c r="G164" s="5">
        <v>4.95</v>
      </c>
      <c r="H164" s="5">
        <v>7.17</v>
      </c>
      <c r="I164" s="5">
        <v>4.95</v>
      </c>
      <c r="J164" s="5">
        <v>4.95</v>
      </c>
      <c r="K164" s="4">
        <v>118</v>
      </c>
      <c r="L164" s="4">
        <v>59</v>
      </c>
    </row>
    <row r="165" spans="1:12">
      <c r="A165" t="s">
        <v>63</v>
      </c>
      <c r="B165" s="2" t="s">
        <v>64</v>
      </c>
      <c r="C165" t="s">
        <v>14</v>
      </c>
      <c r="D165" t="s">
        <v>65</v>
      </c>
      <c r="E165" t="s">
        <v>27</v>
      </c>
      <c r="F165" s="3" t="s">
        <v>17</v>
      </c>
      <c r="G165" s="5">
        <v>9.9</v>
      </c>
      <c r="H165" s="5">
        <v>9.9</v>
      </c>
      <c r="I165" s="5">
        <v>9.9</v>
      </c>
      <c r="J165" s="5">
        <v>0</v>
      </c>
      <c r="K165" s="4">
        <v>21</v>
      </c>
      <c r="L165" s="4">
        <v>21</v>
      </c>
    </row>
    <row r="166" spans="1:12">
      <c r="A166" t="s">
        <v>63</v>
      </c>
      <c r="B166" s="2" t="s">
        <v>64</v>
      </c>
      <c r="C166" t="s">
        <v>14</v>
      </c>
      <c r="D166" t="s">
        <v>65</v>
      </c>
      <c r="E166" t="s">
        <v>28</v>
      </c>
      <c r="F166" s="3" t="s">
        <v>17</v>
      </c>
      <c r="G166" s="5">
        <v>6.47</v>
      </c>
      <c r="H166" s="5">
        <v>6.47</v>
      </c>
      <c r="I166" s="5">
        <v>6.47</v>
      </c>
      <c r="J166" s="5">
        <v>0</v>
      </c>
      <c r="K166" s="4">
        <v>7</v>
      </c>
      <c r="L166" s="4">
        <v>7</v>
      </c>
    </row>
    <row r="167" spans="1:12">
      <c r="A167" t="s">
        <v>63</v>
      </c>
      <c r="B167" s="2" t="s">
        <v>64</v>
      </c>
      <c r="C167" t="s">
        <v>14</v>
      </c>
      <c r="D167" t="s">
        <v>65</v>
      </c>
      <c r="E167" t="s">
        <v>50</v>
      </c>
      <c r="F167" s="3" t="s">
        <v>17</v>
      </c>
      <c r="G167" s="5">
        <v>9.09</v>
      </c>
      <c r="H167" s="5">
        <v>9.09</v>
      </c>
      <c r="I167" s="5">
        <v>9.09</v>
      </c>
      <c r="J167" s="5">
        <v>0</v>
      </c>
      <c r="K167" s="4">
        <v>21</v>
      </c>
      <c r="L167" s="4">
        <v>21</v>
      </c>
    </row>
    <row r="168" spans="1:12">
      <c r="A168" t="s">
        <v>63</v>
      </c>
      <c r="B168" s="2" t="s">
        <v>64</v>
      </c>
      <c r="C168" t="s">
        <v>14</v>
      </c>
      <c r="D168" t="s">
        <v>65</v>
      </c>
      <c r="E168" t="s">
        <v>29</v>
      </c>
      <c r="F168" s="3" t="s">
        <v>17</v>
      </c>
      <c r="G168" s="5">
        <v>5.94</v>
      </c>
      <c r="H168" s="5">
        <v>5.94</v>
      </c>
      <c r="I168" s="5">
        <v>5.94</v>
      </c>
      <c r="J168" s="5">
        <v>0</v>
      </c>
      <c r="K168" s="4">
        <v>27</v>
      </c>
      <c r="L168" s="4">
        <v>26</v>
      </c>
    </row>
    <row r="169" spans="1:12">
      <c r="A169" t="s">
        <v>63</v>
      </c>
      <c r="B169" s="2" t="s">
        <v>64</v>
      </c>
      <c r="C169" t="s">
        <v>14</v>
      </c>
      <c r="D169" t="s">
        <v>65</v>
      </c>
      <c r="E169" t="s">
        <v>16</v>
      </c>
      <c r="F169" s="3" t="s">
        <v>17</v>
      </c>
      <c r="G169" s="5">
        <v>5.89</v>
      </c>
      <c r="H169" s="5">
        <v>7.9</v>
      </c>
      <c r="I169" s="5">
        <v>5.89</v>
      </c>
      <c r="J169" s="5">
        <v>5.89</v>
      </c>
      <c r="K169" s="4">
        <v>10</v>
      </c>
      <c r="L169" s="4">
        <v>9</v>
      </c>
    </row>
    <row r="170" spans="1:12">
      <c r="A170" t="s">
        <v>63</v>
      </c>
      <c r="B170" s="2" t="s">
        <v>64</v>
      </c>
      <c r="C170" t="s">
        <v>14</v>
      </c>
      <c r="D170" t="s">
        <v>65</v>
      </c>
      <c r="E170" t="s">
        <v>18</v>
      </c>
      <c r="F170" s="3" t="s">
        <v>17</v>
      </c>
      <c r="G170" s="5">
        <v>5.9</v>
      </c>
      <c r="H170" s="5">
        <v>8.3800000000000008</v>
      </c>
      <c r="I170" s="5">
        <v>5.9</v>
      </c>
      <c r="J170" s="5">
        <v>5.9</v>
      </c>
      <c r="K170" s="4">
        <v>44</v>
      </c>
      <c r="L170" s="4">
        <v>44</v>
      </c>
    </row>
    <row r="171" spans="1:12">
      <c r="A171" t="s">
        <v>63</v>
      </c>
      <c r="B171" s="2" t="s">
        <v>64</v>
      </c>
      <c r="C171" t="s">
        <v>14</v>
      </c>
      <c r="D171" t="s">
        <v>65</v>
      </c>
      <c r="E171" t="s">
        <v>30</v>
      </c>
      <c r="F171" s="3" t="s">
        <v>17</v>
      </c>
      <c r="G171" s="5">
        <v>9.41</v>
      </c>
      <c r="H171" s="5">
        <v>9.52</v>
      </c>
      <c r="I171" s="5">
        <v>9.41</v>
      </c>
      <c r="J171" s="5">
        <v>6.9</v>
      </c>
      <c r="K171" s="4">
        <v>87</v>
      </c>
      <c r="L171" s="4">
        <v>86</v>
      </c>
    </row>
    <row r="172" spans="1:12">
      <c r="A172" t="s">
        <v>63</v>
      </c>
      <c r="B172" s="2" t="s">
        <v>64</v>
      </c>
      <c r="C172" t="s">
        <v>14</v>
      </c>
      <c r="D172" t="s">
        <v>65</v>
      </c>
      <c r="E172" t="s">
        <v>31</v>
      </c>
      <c r="F172" s="3" t="s">
        <v>17</v>
      </c>
      <c r="G172" s="5">
        <v>2.9</v>
      </c>
      <c r="H172" s="5">
        <v>8.9</v>
      </c>
      <c r="I172" s="5">
        <v>2.9</v>
      </c>
      <c r="J172" s="5">
        <v>2.9</v>
      </c>
      <c r="K172" s="4">
        <v>25</v>
      </c>
      <c r="L172" s="4">
        <v>25</v>
      </c>
    </row>
    <row r="173" spans="1:12">
      <c r="A173" t="s">
        <v>63</v>
      </c>
      <c r="B173" s="2" t="s">
        <v>64</v>
      </c>
      <c r="C173" t="s">
        <v>14</v>
      </c>
      <c r="D173" t="s">
        <v>65</v>
      </c>
      <c r="E173" t="s">
        <v>32</v>
      </c>
      <c r="F173" s="3" t="s">
        <v>17</v>
      </c>
      <c r="G173" s="5">
        <v>7.4</v>
      </c>
      <c r="H173" s="5">
        <v>7.4</v>
      </c>
      <c r="I173" s="5">
        <v>7.4</v>
      </c>
      <c r="J173" s="5">
        <v>0</v>
      </c>
      <c r="K173" s="4">
        <v>4</v>
      </c>
      <c r="L173" s="4">
        <v>4</v>
      </c>
    </row>
    <row r="174" spans="1:12">
      <c r="A174" t="s">
        <v>63</v>
      </c>
      <c r="B174" s="2" t="s">
        <v>64</v>
      </c>
      <c r="C174" t="s">
        <v>14</v>
      </c>
      <c r="D174" t="s">
        <v>65</v>
      </c>
      <c r="E174" t="s">
        <v>33</v>
      </c>
      <c r="F174" s="3" t="s">
        <v>17</v>
      </c>
      <c r="G174" s="5">
        <v>6.81</v>
      </c>
      <c r="H174" s="5">
        <v>7.26</v>
      </c>
      <c r="I174" s="5">
        <v>6.81</v>
      </c>
      <c r="J174" s="5">
        <v>4.9000000000000004</v>
      </c>
      <c r="K174" s="4">
        <v>11</v>
      </c>
      <c r="L174" s="4">
        <v>10</v>
      </c>
    </row>
    <row r="175" spans="1:12">
      <c r="A175" t="s">
        <v>63</v>
      </c>
      <c r="B175" s="2" t="s">
        <v>64</v>
      </c>
      <c r="C175" t="s">
        <v>14</v>
      </c>
      <c r="D175" t="s">
        <v>65</v>
      </c>
      <c r="E175" t="s">
        <v>34</v>
      </c>
      <c r="F175" s="3" t="s">
        <v>17</v>
      </c>
      <c r="G175" s="5">
        <v>9.9</v>
      </c>
      <c r="H175" s="5">
        <v>9.9</v>
      </c>
      <c r="I175" s="5">
        <v>9.9</v>
      </c>
      <c r="J175" s="5">
        <v>0</v>
      </c>
      <c r="K175" s="4">
        <v>8</v>
      </c>
      <c r="L175" s="4">
        <v>8</v>
      </c>
    </row>
    <row r="176" spans="1:12">
      <c r="A176" t="s">
        <v>63</v>
      </c>
      <c r="B176" s="2" t="s">
        <v>64</v>
      </c>
      <c r="C176" t="s">
        <v>14</v>
      </c>
      <c r="D176" t="s">
        <v>65</v>
      </c>
      <c r="E176" t="s">
        <v>19</v>
      </c>
      <c r="F176" s="3" t="s">
        <v>17</v>
      </c>
      <c r="G176" s="5">
        <v>7.97</v>
      </c>
      <c r="H176" s="5">
        <v>7.97</v>
      </c>
      <c r="I176" s="5">
        <v>7.97</v>
      </c>
      <c r="J176" s="5">
        <v>0</v>
      </c>
      <c r="K176" s="4">
        <v>38</v>
      </c>
      <c r="L176" s="4">
        <v>37</v>
      </c>
    </row>
    <row r="177" spans="1:12">
      <c r="A177" t="s">
        <v>63</v>
      </c>
      <c r="B177" s="2" t="s">
        <v>64</v>
      </c>
      <c r="C177" t="s">
        <v>14</v>
      </c>
      <c r="D177" t="s">
        <v>65</v>
      </c>
      <c r="E177" t="s">
        <v>35</v>
      </c>
      <c r="F177" s="3" t="s">
        <v>17</v>
      </c>
      <c r="G177" s="5">
        <v>8.51</v>
      </c>
      <c r="H177" s="5">
        <v>8.9</v>
      </c>
      <c r="I177" s="5">
        <v>8.51</v>
      </c>
      <c r="J177" s="5">
        <v>2.9</v>
      </c>
      <c r="K177" s="4">
        <v>31</v>
      </c>
      <c r="L177" s="4">
        <v>31</v>
      </c>
    </row>
    <row r="178" spans="1:12">
      <c r="A178" t="s">
        <v>63</v>
      </c>
      <c r="B178" s="2" t="s">
        <v>64</v>
      </c>
      <c r="C178" t="s">
        <v>14</v>
      </c>
      <c r="D178" t="s">
        <v>65</v>
      </c>
      <c r="E178" t="s">
        <v>20</v>
      </c>
      <c r="F178" s="3" t="s">
        <v>17</v>
      </c>
      <c r="G178" s="5">
        <v>7.9</v>
      </c>
      <c r="H178" s="5">
        <v>7.9</v>
      </c>
      <c r="I178" s="5">
        <v>7.9</v>
      </c>
      <c r="J178" s="5">
        <v>0</v>
      </c>
      <c r="K178" s="4">
        <v>11</v>
      </c>
      <c r="L178" s="4">
        <v>11</v>
      </c>
    </row>
    <row r="179" spans="1:12">
      <c r="A179" t="s">
        <v>63</v>
      </c>
      <c r="B179" s="2" t="s">
        <v>64</v>
      </c>
      <c r="C179" t="s">
        <v>14</v>
      </c>
      <c r="D179" t="s">
        <v>65</v>
      </c>
      <c r="E179" t="s">
        <v>21</v>
      </c>
      <c r="F179" s="3" t="s">
        <v>17</v>
      </c>
      <c r="G179" s="5">
        <v>10.57</v>
      </c>
      <c r="H179" s="5">
        <v>10.57</v>
      </c>
      <c r="I179" s="5">
        <v>10.57</v>
      </c>
      <c r="J179" s="5">
        <v>0</v>
      </c>
      <c r="K179" s="4">
        <v>18</v>
      </c>
      <c r="L179" s="4">
        <v>16</v>
      </c>
    </row>
    <row r="180" spans="1:12">
      <c r="A180" t="s">
        <v>63</v>
      </c>
      <c r="B180" s="2" t="s">
        <v>64</v>
      </c>
      <c r="C180" t="s">
        <v>14</v>
      </c>
      <c r="D180" t="s">
        <v>65</v>
      </c>
      <c r="E180" t="s">
        <v>22</v>
      </c>
      <c r="F180" s="3" t="s">
        <v>17</v>
      </c>
      <c r="G180" s="5">
        <v>2.96</v>
      </c>
      <c r="H180" s="5">
        <v>2.96</v>
      </c>
      <c r="I180" s="5">
        <v>2.96</v>
      </c>
      <c r="J180" s="5">
        <v>0</v>
      </c>
      <c r="K180" s="4">
        <v>53</v>
      </c>
      <c r="L180" s="4">
        <v>51</v>
      </c>
    </row>
    <row r="181" spans="1:12">
      <c r="A181" t="s">
        <v>63</v>
      </c>
      <c r="B181" s="2" t="s">
        <v>64</v>
      </c>
      <c r="C181" t="s">
        <v>14</v>
      </c>
      <c r="D181" t="s">
        <v>65</v>
      </c>
      <c r="E181" t="s">
        <v>36</v>
      </c>
      <c r="F181" s="3" t="s">
        <v>17</v>
      </c>
      <c r="G181" s="5">
        <v>5.9</v>
      </c>
      <c r="H181" s="5">
        <v>7.9</v>
      </c>
      <c r="I181" s="5">
        <v>5.9</v>
      </c>
      <c r="J181" s="5">
        <v>5.9</v>
      </c>
      <c r="K181" s="4">
        <v>9</v>
      </c>
      <c r="L181" s="4">
        <v>9</v>
      </c>
    </row>
    <row r="182" spans="1:12">
      <c r="A182" t="s">
        <v>63</v>
      </c>
      <c r="B182" s="2" t="s">
        <v>64</v>
      </c>
      <c r="C182" t="s">
        <v>14</v>
      </c>
      <c r="D182" t="s">
        <v>65</v>
      </c>
      <c r="E182" t="s">
        <v>44</v>
      </c>
      <c r="F182" s="3" t="s">
        <v>17</v>
      </c>
      <c r="G182" s="5">
        <v>5.9</v>
      </c>
      <c r="H182" s="5">
        <v>7.9</v>
      </c>
      <c r="I182" s="5">
        <v>5.9</v>
      </c>
      <c r="J182" s="5">
        <v>5.9</v>
      </c>
      <c r="K182" s="4">
        <v>15</v>
      </c>
      <c r="L182" s="4">
        <v>15</v>
      </c>
    </row>
    <row r="183" spans="1:12">
      <c r="A183" t="s">
        <v>66</v>
      </c>
      <c r="B183" s="2" t="s">
        <v>67</v>
      </c>
      <c r="C183" t="s">
        <v>14</v>
      </c>
      <c r="D183" t="s">
        <v>65</v>
      </c>
      <c r="E183" t="s">
        <v>47</v>
      </c>
      <c r="F183" s="3" t="s">
        <v>17</v>
      </c>
      <c r="G183" s="5">
        <v>39.9</v>
      </c>
      <c r="H183" s="5">
        <v>39.9</v>
      </c>
      <c r="I183" s="5">
        <v>39.9</v>
      </c>
      <c r="J183" s="5">
        <v>0</v>
      </c>
      <c r="K183" s="4">
        <v>31</v>
      </c>
      <c r="L183" s="4">
        <v>31</v>
      </c>
    </row>
    <row r="184" spans="1:12">
      <c r="A184" t="s">
        <v>66</v>
      </c>
      <c r="B184" s="2" t="s">
        <v>67</v>
      </c>
      <c r="C184" t="s">
        <v>14</v>
      </c>
      <c r="D184" t="s">
        <v>65</v>
      </c>
      <c r="E184" t="s">
        <v>43</v>
      </c>
      <c r="F184" s="3" t="s">
        <v>17</v>
      </c>
      <c r="G184" s="5">
        <v>11.73</v>
      </c>
      <c r="H184" s="5">
        <v>11.73</v>
      </c>
      <c r="I184" s="5">
        <v>11.73</v>
      </c>
      <c r="J184" s="5">
        <v>0</v>
      </c>
      <c r="K184" s="4">
        <v>18</v>
      </c>
      <c r="L184" s="4">
        <v>18</v>
      </c>
    </row>
    <row r="185" spans="1:12">
      <c r="A185" t="s">
        <v>66</v>
      </c>
      <c r="B185" s="2" t="s">
        <v>67</v>
      </c>
      <c r="C185" t="s">
        <v>14</v>
      </c>
      <c r="D185" t="s">
        <v>65</v>
      </c>
      <c r="E185" t="s">
        <v>26</v>
      </c>
      <c r="F185" s="3" t="s">
        <v>17</v>
      </c>
      <c r="G185" s="5">
        <v>9.9</v>
      </c>
      <c r="H185" s="5">
        <v>12.85</v>
      </c>
      <c r="I185" s="5">
        <v>9.9</v>
      </c>
      <c r="J185" s="5">
        <v>9.9</v>
      </c>
      <c r="K185" s="4">
        <v>58</v>
      </c>
      <c r="L185" s="4">
        <v>58</v>
      </c>
    </row>
    <row r="186" spans="1:12">
      <c r="A186" t="s">
        <v>66</v>
      </c>
      <c r="B186" s="2" t="s">
        <v>67</v>
      </c>
      <c r="C186" t="s">
        <v>14</v>
      </c>
      <c r="D186" t="s">
        <v>65</v>
      </c>
      <c r="E186" t="s">
        <v>28</v>
      </c>
      <c r="F186" s="3" t="s">
        <v>17</v>
      </c>
      <c r="G186" s="5">
        <v>19.899999999999999</v>
      </c>
      <c r="H186" s="5">
        <v>19.899999999999999</v>
      </c>
      <c r="I186" s="5">
        <v>19.899999999999999</v>
      </c>
      <c r="J186" s="5">
        <v>0</v>
      </c>
      <c r="K186" s="4">
        <v>1</v>
      </c>
      <c r="L186" s="4">
        <v>1</v>
      </c>
    </row>
    <row r="187" spans="1:12">
      <c r="A187" t="s">
        <v>66</v>
      </c>
      <c r="B187" s="2" t="s">
        <v>67</v>
      </c>
      <c r="C187" t="s">
        <v>14</v>
      </c>
      <c r="D187" t="s">
        <v>65</v>
      </c>
      <c r="E187" t="s">
        <v>29</v>
      </c>
      <c r="F187" s="3" t="s">
        <v>17</v>
      </c>
      <c r="G187" s="5">
        <v>10.02</v>
      </c>
      <c r="H187" s="5">
        <v>10.02</v>
      </c>
      <c r="I187" s="5">
        <v>10.02</v>
      </c>
      <c r="J187" s="5">
        <v>0</v>
      </c>
      <c r="K187" s="4">
        <v>26</v>
      </c>
      <c r="L187" s="4">
        <v>25</v>
      </c>
    </row>
    <row r="188" spans="1:12">
      <c r="A188" t="s">
        <v>66</v>
      </c>
      <c r="B188" s="2" t="s">
        <v>67</v>
      </c>
      <c r="C188" t="s">
        <v>14</v>
      </c>
      <c r="D188" t="s">
        <v>65</v>
      </c>
      <c r="E188" t="s">
        <v>16</v>
      </c>
      <c r="F188" s="3" t="s">
        <v>17</v>
      </c>
      <c r="G188" s="5">
        <v>9.1300000000000008</v>
      </c>
      <c r="H188" s="5">
        <v>14.9</v>
      </c>
      <c r="I188" s="5">
        <v>9.1300000000000008</v>
      </c>
      <c r="J188" s="5">
        <v>9.1300000000000008</v>
      </c>
      <c r="K188" s="4">
        <v>10</v>
      </c>
      <c r="L188" s="4">
        <v>9</v>
      </c>
    </row>
    <row r="189" spans="1:12">
      <c r="A189" t="s">
        <v>66</v>
      </c>
      <c r="B189" s="2" t="s">
        <v>67</v>
      </c>
      <c r="C189" t="s">
        <v>14</v>
      </c>
      <c r="D189" t="s">
        <v>65</v>
      </c>
      <c r="E189" t="s">
        <v>18</v>
      </c>
      <c r="F189" s="3" t="s">
        <v>17</v>
      </c>
      <c r="G189" s="5">
        <v>8.9</v>
      </c>
      <c r="H189" s="5">
        <v>14.92</v>
      </c>
      <c r="I189" s="5">
        <v>8.9</v>
      </c>
      <c r="J189" s="5">
        <v>8.9</v>
      </c>
      <c r="K189" s="4">
        <v>44</v>
      </c>
      <c r="L189" s="4">
        <v>44</v>
      </c>
    </row>
    <row r="190" spans="1:12">
      <c r="A190" t="s">
        <v>66</v>
      </c>
      <c r="B190" s="2" t="s">
        <v>67</v>
      </c>
      <c r="C190" t="s">
        <v>14</v>
      </c>
      <c r="D190" t="s">
        <v>65</v>
      </c>
      <c r="E190" t="s">
        <v>31</v>
      </c>
      <c r="F190" s="3" t="s">
        <v>17</v>
      </c>
      <c r="G190" s="5">
        <v>19.7</v>
      </c>
      <c r="H190" s="5">
        <v>19.7</v>
      </c>
      <c r="I190" s="5">
        <v>19.7</v>
      </c>
      <c r="J190" s="5">
        <v>0</v>
      </c>
      <c r="K190" s="4">
        <v>25</v>
      </c>
      <c r="L190" s="4">
        <v>25</v>
      </c>
    </row>
    <row r="191" spans="1:12">
      <c r="A191" t="s">
        <v>66</v>
      </c>
      <c r="B191" s="2" t="s">
        <v>67</v>
      </c>
      <c r="C191" t="s">
        <v>14</v>
      </c>
      <c r="D191" t="s">
        <v>65</v>
      </c>
      <c r="E191" t="s">
        <v>32</v>
      </c>
      <c r="F191" s="3" t="s">
        <v>17</v>
      </c>
      <c r="G191" s="5">
        <v>13.4</v>
      </c>
      <c r="H191" s="5">
        <v>13.4</v>
      </c>
      <c r="I191" s="5">
        <v>13.4</v>
      </c>
      <c r="J191" s="5">
        <v>0</v>
      </c>
      <c r="K191" s="4">
        <v>4</v>
      </c>
      <c r="L191" s="4">
        <v>4</v>
      </c>
    </row>
    <row r="192" spans="1:12">
      <c r="A192" t="s">
        <v>66</v>
      </c>
      <c r="B192" s="2" t="s">
        <v>67</v>
      </c>
      <c r="C192" t="s">
        <v>14</v>
      </c>
      <c r="D192" t="s">
        <v>65</v>
      </c>
      <c r="E192" t="s">
        <v>33</v>
      </c>
      <c r="F192" s="3" t="s">
        <v>17</v>
      </c>
      <c r="G192" s="5">
        <v>15.23</v>
      </c>
      <c r="H192" s="5">
        <v>15.23</v>
      </c>
      <c r="I192" s="5">
        <v>15.23</v>
      </c>
      <c r="J192" s="5">
        <v>0</v>
      </c>
      <c r="K192" s="4">
        <v>9</v>
      </c>
      <c r="L192" s="4">
        <v>9</v>
      </c>
    </row>
    <row r="193" spans="1:12">
      <c r="A193" t="s">
        <v>66</v>
      </c>
      <c r="B193" s="2" t="s">
        <v>67</v>
      </c>
      <c r="C193" t="s">
        <v>14</v>
      </c>
      <c r="D193" t="s">
        <v>65</v>
      </c>
      <c r="E193" t="s">
        <v>34</v>
      </c>
      <c r="F193" s="3" t="s">
        <v>17</v>
      </c>
      <c r="G193" s="5">
        <v>16.899999999999999</v>
      </c>
      <c r="H193" s="5">
        <v>16.899999999999999</v>
      </c>
      <c r="I193" s="5">
        <v>16.899999999999999</v>
      </c>
      <c r="J193" s="5">
        <v>0</v>
      </c>
      <c r="K193" s="4">
        <v>9</v>
      </c>
      <c r="L193" s="4">
        <v>9</v>
      </c>
    </row>
    <row r="194" spans="1:12">
      <c r="A194" t="s">
        <v>66</v>
      </c>
      <c r="B194" s="2" t="s">
        <v>67</v>
      </c>
      <c r="C194" t="s">
        <v>14</v>
      </c>
      <c r="D194" t="s">
        <v>65</v>
      </c>
      <c r="E194" t="s">
        <v>19</v>
      </c>
      <c r="F194" s="3" t="s">
        <v>17</v>
      </c>
      <c r="G194" s="5">
        <v>16.059999999999999</v>
      </c>
      <c r="H194" s="5">
        <v>16.059999999999999</v>
      </c>
      <c r="I194" s="5">
        <v>16.059999999999999</v>
      </c>
      <c r="J194" s="5">
        <v>0</v>
      </c>
      <c r="K194" s="4">
        <v>5</v>
      </c>
      <c r="L194" s="4">
        <v>5</v>
      </c>
    </row>
    <row r="195" spans="1:12">
      <c r="A195" t="s">
        <v>66</v>
      </c>
      <c r="B195" s="2" t="s">
        <v>67</v>
      </c>
      <c r="C195" t="s">
        <v>14</v>
      </c>
      <c r="D195" t="s">
        <v>65</v>
      </c>
      <c r="E195" t="s">
        <v>35</v>
      </c>
      <c r="F195" s="3" t="s">
        <v>17</v>
      </c>
      <c r="G195" s="5">
        <v>19.899999999999999</v>
      </c>
      <c r="H195" s="5">
        <v>19.899999999999999</v>
      </c>
      <c r="I195" s="5">
        <v>19.899999999999999</v>
      </c>
      <c r="J195" s="5">
        <v>0</v>
      </c>
      <c r="K195" s="4">
        <v>31</v>
      </c>
      <c r="L195" s="4">
        <v>31</v>
      </c>
    </row>
    <row r="196" spans="1:12">
      <c r="A196" t="s">
        <v>66</v>
      </c>
      <c r="B196" s="2" t="s">
        <v>67</v>
      </c>
      <c r="C196" t="s">
        <v>14</v>
      </c>
      <c r="D196" t="s">
        <v>65</v>
      </c>
      <c r="E196" t="s">
        <v>20</v>
      </c>
      <c r="F196" s="3" t="s">
        <v>17</v>
      </c>
      <c r="G196" s="5">
        <v>12.9</v>
      </c>
      <c r="H196" s="5">
        <v>12.9</v>
      </c>
      <c r="I196" s="5">
        <v>12.9</v>
      </c>
      <c r="J196" s="5">
        <v>0</v>
      </c>
      <c r="K196" s="4">
        <v>11</v>
      </c>
      <c r="L196" s="4">
        <v>11</v>
      </c>
    </row>
    <row r="197" spans="1:12">
      <c r="A197" t="s">
        <v>66</v>
      </c>
      <c r="B197" s="2" t="s">
        <v>67</v>
      </c>
      <c r="C197" t="s">
        <v>14</v>
      </c>
      <c r="D197" t="s">
        <v>65</v>
      </c>
      <c r="E197" t="s">
        <v>21</v>
      </c>
      <c r="F197" s="3" t="s">
        <v>17</v>
      </c>
      <c r="G197" s="5">
        <v>16.78</v>
      </c>
      <c r="H197" s="5">
        <v>16.78</v>
      </c>
      <c r="I197" s="5">
        <v>16.78</v>
      </c>
      <c r="J197" s="5">
        <v>0</v>
      </c>
      <c r="K197" s="4">
        <v>16</v>
      </c>
      <c r="L197" s="4">
        <v>16</v>
      </c>
    </row>
    <row r="198" spans="1:12">
      <c r="A198" t="s">
        <v>66</v>
      </c>
      <c r="B198" s="2" t="s">
        <v>67</v>
      </c>
      <c r="C198" t="s">
        <v>14</v>
      </c>
      <c r="D198" t="s">
        <v>65</v>
      </c>
      <c r="E198" t="s">
        <v>22</v>
      </c>
      <c r="F198" s="3" t="s">
        <v>17</v>
      </c>
      <c r="G198" s="5">
        <v>13.48</v>
      </c>
      <c r="H198" s="5">
        <v>13.76</v>
      </c>
      <c r="I198" s="5">
        <v>13.48</v>
      </c>
      <c r="J198" s="5">
        <v>9.9</v>
      </c>
      <c r="K198" s="4">
        <v>55</v>
      </c>
      <c r="L198" s="4">
        <v>51</v>
      </c>
    </row>
    <row r="199" spans="1:12">
      <c r="A199" t="s">
        <v>66</v>
      </c>
      <c r="B199" s="2" t="s">
        <v>67</v>
      </c>
      <c r="C199" t="s">
        <v>14</v>
      </c>
      <c r="D199" t="s">
        <v>65</v>
      </c>
      <c r="E199" t="s">
        <v>36</v>
      </c>
      <c r="F199" s="3" t="s">
        <v>17</v>
      </c>
      <c r="G199" s="5">
        <v>8.9</v>
      </c>
      <c r="H199" s="5">
        <v>9.9</v>
      </c>
      <c r="I199" s="5">
        <v>8.9</v>
      </c>
      <c r="J199" s="5">
        <v>8.9</v>
      </c>
      <c r="K199" s="4">
        <v>9</v>
      </c>
      <c r="L199" s="4">
        <v>9</v>
      </c>
    </row>
    <row r="200" spans="1:12">
      <c r="A200" t="s">
        <v>66</v>
      </c>
      <c r="B200" s="2" t="s">
        <v>67</v>
      </c>
      <c r="C200" t="s">
        <v>14</v>
      </c>
      <c r="D200" t="s">
        <v>65</v>
      </c>
      <c r="E200" t="s">
        <v>44</v>
      </c>
      <c r="F200" s="3" t="s">
        <v>17</v>
      </c>
      <c r="G200" s="5">
        <v>9.9</v>
      </c>
      <c r="H200" s="5">
        <v>14.3</v>
      </c>
      <c r="I200" s="5">
        <v>9.9</v>
      </c>
      <c r="J200" s="5">
        <v>9.9</v>
      </c>
      <c r="K200" s="4">
        <v>15</v>
      </c>
      <c r="L200" s="4">
        <v>15</v>
      </c>
    </row>
    <row r="201" spans="1:12">
      <c r="A201" t="s">
        <v>68</v>
      </c>
      <c r="B201" s="2" t="s">
        <v>69</v>
      </c>
      <c r="C201" t="s">
        <v>14</v>
      </c>
      <c r="D201" t="s">
        <v>70</v>
      </c>
      <c r="E201" t="s">
        <v>47</v>
      </c>
      <c r="F201" s="3" t="s">
        <v>17</v>
      </c>
      <c r="G201" s="5">
        <v>12.81</v>
      </c>
      <c r="H201" s="5">
        <v>12.81</v>
      </c>
      <c r="I201" s="5">
        <v>12.81</v>
      </c>
      <c r="J201" s="5">
        <v>0</v>
      </c>
      <c r="K201" s="4">
        <v>45</v>
      </c>
      <c r="L201" s="4">
        <v>45</v>
      </c>
    </row>
    <row r="202" spans="1:12">
      <c r="A202" t="s">
        <v>68</v>
      </c>
      <c r="B202" s="2" t="s">
        <v>69</v>
      </c>
      <c r="C202" t="s">
        <v>14</v>
      </c>
      <c r="D202" t="s">
        <v>70</v>
      </c>
      <c r="E202" t="s">
        <v>43</v>
      </c>
      <c r="F202" s="3" t="s">
        <v>17</v>
      </c>
      <c r="G202" s="5">
        <v>3.45</v>
      </c>
      <c r="H202" s="5">
        <v>3.9</v>
      </c>
      <c r="I202" s="5">
        <v>3.45</v>
      </c>
      <c r="J202" s="5">
        <v>2.2999999999999998</v>
      </c>
      <c r="K202" s="4">
        <v>20</v>
      </c>
      <c r="L202" s="4">
        <v>18</v>
      </c>
    </row>
    <row r="203" spans="1:12">
      <c r="A203" t="s">
        <v>68</v>
      </c>
      <c r="B203" s="2" t="s">
        <v>69</v>
      </c>
      <c r="C203" t="s">
        <v>14</v>
      </c>
      <c r="D203" t="s">
        <v>70</v>
      </c>
      <c r="E203" t="s">
        <v>26</v>
      </c>
      <c r="F203" s="3" t="s">
        <v>17</v>
      </c>
      <c r="G203" s="5">
        <v>2.33</v>
      </c>
      <c r="H203" s="5">
        <v>4.59</v>
      </c>
      <c r="I203" s="5">
        <v>2.33</v>
      </c>
      <c r="J203" s="5">
        <v>2.25</v>
      </c>
      <c r="K203" s="4">
        <v>110</v>
      </c>
      <c r="L203" s="4">
        <v>59</v>
      </c>
    </row>
    <row r="204" spans="1:12">
      <c r="A204" t="s">
        <v>68</v>
      </c>
      <c r="B204" s="2" t="s">
        <v>69</v>
      </c>
      <c r="C204" t="s">
        <v>14</v>
      </c>
      <c r="D204" t="s">
        <v>70</v>
      </c>
      <c r="E204" t="s">
        <v>27</v>
      </c>
      <c r="F204" s="3" t="s">
        <v>17</v>
      </c>
      <c r="G204" s="5">
        <v>4.9800000000000004</v>
      </c>
      <c r="H204" s="5">
        <v>4.9800000000000004</v>
      </c>
      <c r="I204" s="5">
        <v>4.9800000000000004</v>
      </c>
      <c r="J204" s="5">
        <v>0</v>
      </c>
      <c r="K204" s="4">
        <v>24</v>
      </c>
      <c r="L204" s="4">
        <v>21</v>
      </c>
    </row>
    <row r="205" spans="1:12">
      <c r="A205" t="s">
        <v>68</v>
      </c>
      <c r="B205" s="2" t="s">
        <v>69</v>
      </c>
      <c r="C205" t="s">
        <v>14</v>
      </c>
      <c r="D205" t="s">
        <v>70</v>
      </c>
      <c r="E205" t="s">
        <v>28</v>
      </c>
      <c r="F205" s="3" t="s">
        <v>17</v>
      </c>
      <c r="G205" s="5">
        <v>5.03</v>
      </c>
      <c r="H205" s="5">
        <v>5.03</v>
      </c>
      <c r="I205" s="5">
        <v>5.03</v>
      </c>
      <c r="J205" s="5">
        <v>0</v>
      </c>
      <c r="K205" s="4">
        <v>8</v>
      </c>
      <c r="L205" s="4">
        <v>8</v>
      </c>
    </row>
    <row r="206" spans="1:12">
      <c r="A206" t="s">
        <v>68</v>
      </c>
      <c r="B206" s="2" t="s">
        <v>69</v>
      </c>
      <c r="C206" t="s">
        <v>14</v>
      </c>
      <c r="D206" t="s">
        <v>70</v>
      </c>
      <c r="E206" t="s">
        <v>50</v>
      </c>
      <c r="F206" s="3" t="s">
        <v>17</v>
      </c>
      <c r="G206" s="5">
        <v>8.76</v>
      </c>
      <c r="H206" s="5">
        <v>8.76</v>
      </c>
      <c r="I206" s="5">
        <v>8.76</v>
      </c>
      <c r="J206" s="5">
        <v>0</v>
      </c>
      <c r="K206" s="4">
        <v>21</v>
      </c>
      <c r="L206" s="4">
        <v>21</v>
      </c>
    </row>
    <row r="207" spans="1:12">
      <c r="A207" t="s">
        <v>68</v>
      </c>
      <c r="B207" s="2" t="s">
        <v>69</v>
      </c>
      <c r="C207" t="s">
        <v>14</v>
      </c>
      <c r="D207" t="s">
        <v>70</v>
      </c>
      <c r="E207" t="s">
        <v>29</v>
      </c>
      <c r="F207" s="3" t="s">
        <v>17</v>
      </c>
      <c r="G207" s="5">
        <v>4.3600000000000003</v>
      </c>
      <c r="H207" s="5">
        <v>4.67</v>
      </c>
      <c r="I207" s="5">
        <v>4.3600000000000003</v>
      </c>
      <c r="J207" s="5">
        <v>2.9</v>
      </c>
      <c r="K207" s="4">
        <v>26</v>
      </c>
      <c r="L207" s="4">
        <v>26</v>
      </c>
    </row>
    <row r="208" spans="1:12">
      <c r="A208" t="s">
        <v>68</v>
      </c>
      <c r="B208" s="2" t="s">
        <v>69</v>
      </c>
      <c r="C208" t="s">
        <v>14</v>
      </c>
      <c r="D208" t="s">
        <v>70</v>
      </c>
      <c r="E208" t="s">
        <v>16</v>
      </c>
      <c r="F208" s="3" t="s">
        <v>17</v>
      </c>
      <c r="G208" s="5">
        <v>4.04</v>
      </c>
      <c r="H208" s="5">
        <v>5.9</v>
      </c>
      <c r="I208" s="5">
        <v>4.04</v>
      </c>
      <c r="J208" s="5">
        <v>3.84</v>
      </c>
      <c r="K208" s="4">
        <v>10</v>
      </c>
      <c r="L208" s="4">
        <v>9</v>
      </c>
    </row>
    <row r="209" spans="1:12">
      <c r="A209" t="s">
        <v>68</v>
      </c>
      <c r="B209" s="2" t="s">
        <v>69</v>
      </c>
      <c r="C209" t="s">
        <v>14</v>
      </c>
      <c r="D209" t="s">
        <v>70</v>
      </c>
      <c r="E209" t="s">
        <v>18</v>
      </c>
      <c r="F209" s="3" t="s">
        <v>17</v>
      </c>
      <c r="G209" s="5">
        <v>6.29</v>
      </c>
      <c r="H209" s="5">
        <v>6.38</v>
      </c>
      <c r="I209" s="5">
        <v>6.29</v>
      </c>
      <c r="J209" s="5">
        <v>4.4000000000000004</v>
      </c>
      <c r="K209" s="4">
        <v>44</v>
      </c>
      <c r="L209" s="4">
        <v>44</v>
      </c>
    </row>
    <row r="210" spans="1:12">
      <c r="A210" t="s">
        <v>68</v>
      </c>
      <c r="B210" s="2" t="s">
        <v>69</v>
      </c>
      <c r="C210" t="s">
        <v>14</v>
      </c>
      <c r="D210" t="s">
        <v>70</v>
      </c>
      <c r="E210" t="s">
        <v>30</v>
      </c>
      <c r="F210" s="3" t="s">
        <v>17</v>
      </c>
      <c r="G210" s="5">
        <v>7.51</v>
      </c>
      <c r="H210" s="5">
        <v>7.51</v>
      </c>
      <c r="I210" s="5">
        <v>7.51</v>
      </c>
      <c r="J210" s="5">
        <v>0</v>
      </c>
      <c r="K210" s="4">
        <v>88</v>
      </c>
      <c r="L210" s="4">
        <v>87</v>
      </c>
    </row>
    <row r="211" spans="1:12">
      <c r="A211" t="s">
        <v>68</v>
      </c>
      <c r="B211" s="2" t="s">
        <v>69</v>
      </c>
      <c r="C211" t="s">
        <v>14</v>
      </c>
      <c r="D211" t="s">
        <v>70</v>
      </c>
      <c r="E211" t="s">
        <v>31</v>
      </c>
      <c r="F211" s="3" t="s">
        <v>17</v>
      </c>
      <c r="G211" s="5">
        <v>2.84</v>
      </c>
      <c r="H211" s="5">
        <v>3.71</v>
      </c>
      <c r="I211" s="5">
        <v>2.84</v>
      </c>
      <c r="J211" s="5">
        <v>1.71</v>
      </c>
      <c r="K211" s="4">
        <v>41</v>
      </c>
      <c r="L211" s="4">
        <v>25</v>
      </c>
    </row>
    <row r="212" spans="1:12">
      <c r="A212" t="s">
        <v>68</v>
      </c>
      <c r="B212" s="2" t="s">
        <v>69</v>
      </c>
      <c r="C212" t="s">
        <v>14</v>
      </c>
      <c r="D212" t="s">
        <v>70</v>
      </c>
      <c r="E212" t="s">
        <v>32</v>
      </c>
      <c r="F212" s="3" t="s">
        <v>17</v>
      </c>
      <c r="G212" s="5">
        <v>3.7</v>
      </c>
      <c r="H212" s="5">
        <v>3.7</v>
      </c>
      <c r="I212" s="5">
        <v>3.7</v>
      </c>
      <c r="J212" s="5">
        <v>0</v>
      </c>
      <c r="K212" s="4">
        <v>5</v>
      </c>
      <c r="L212" s="4">
        <v>4</v>
      </c>
    </row>
    <row r="213" spans="1:12">
      <c r="A213" t="s">
        <v>68</v>
      </c>
      <c r="B213" s="2" t="s">
        <v>69</v>
      </c>
      <c r="C213" t="s">
        <v>14</v>
      </c>
      <c r="D213" t="s">
        <v>70</v>
      </c>
      <c r="E213" t="s">
        <v>33</v>
      </c>
      <c r="F213" s="3" t="s">
        <v>17</v>
      </c>
      <c r="G213" s="5">
        <v>5.8</v>
      </c>
      <c r="H213" s="5">
        <v>6.4</v>
      </c>
      <c r="I213" s="5">
        <v>5.8</v>
      </c>
      <c r="J213" s="5">
        <v>2.9</v>
      </c>
      <c r="K213" s="4">
        <v>10</v>
      </c>
      <c r="L213" s="4">
        <v>10</v>
      </c>
    </row>
    <row r="214" spans="1:12">
      <c r="A214" t="s">
        <v>68</v>
      </c>
      <c r="B214" s="2" t="s">
        <v>69</v>
      </c>
      <c r="C214" t="s">
        <v>14</v>
      </c>
      <c r="D214" t="s">
        <v>70</v>
      </c>
      <c r="E214" t="s">
        <v>34</v>
      </c>
      <c r="F214" s="3" t="s">
        <v>17</v>
      </c>
      <c r="G214" s="5">
        <v>3.08</v>
      </c>
      <c r="H214" s="5">
        <v>6.9</v>
      </c>
      <c r="I214" s="5">
        <v>3.08</v>
      </c>
      <c r="J214" s="5">
        <v>3.08</v>
      </c>
      <c r="K214" s="4">
        <v>9</v>
      </c>
      <c r="L214" s="4">
        <v>9</v>
      </c>
    </row>
    <row r="215" spans="1:12">
      <c r="A215" t="s">
        <v>68</v>
      </c>
      <c r="B215" s="2" t="s">
        <v>69</v>
      </c>
      <c r="C215" t="s">
        <v>14</v>
      </c>
      <c r="D215" t="s">
        <v>70</v>
      </c>
      <c r="E215" t="s">
        <v>19</v>
      </c>
      <c r="F215" s="3" t="s">
        <v>17</v>
      </c>
      <c r="G215" s="5">
        <v>6.09</v>
      </c>
      <c r="H215" s="5">
        <v>6.09</v>
      </c>
      <c r="I215" s="5">
        <v>6.09</v>
      </c>
      <c r="J215" s="5">
        <v>0</v>
      </c>
      <c r="K215" s="4">
        <v>37</v>
      </c>
      <c r="L215" s="4">
        <v>37</v>
      </c>
    </row>
    <row r="216" spans="1:12">
      <c r="A216" t="s">
        <v>68</v>
      </c>
      <c r="B216" s="2" t="s">
        <v>69</v>
      </c>
      <c r="C216" t="s">
        <v>14</v>
      </c>
      <c r="D216" t="s">
        <v>70</v>
      </c>
      <c r="E216" t="s">
        <v>35</v>
      </c>
      <c r="F216" s="3" t="s">
        <v>17</v>
      </c>
      <c r="G216" s="5">
        <v>5.51</v>
      </c>
      <c r="H216" s="5">
        <v>5.85</v>
      </c>
      <c r="I216" s="5">
        <v>5.51</v>
      </c>
      <c r="J216" s="5">
        <v>2.02</v>
      </c>
      <c r="K216" s="4">
        <v>39</v>
      </c>
      <c r="L216" s="4">
        <v>32</v>
      </c>
    </row>
    <row r="217" spans="1:12">
      <c r="A217" t="s">
        <v>68</v>
      </c>
      <c r="B217" s="2" t="s">
        <v>69</v>
      </c>
      <c r="C217" t="s">
        <v>14</v>
      </c>
      <c r="D217" t="s">
        <v>70</v>
      </c>
      <c r="E217" t="s">
        <v>20</v>
      </c>
      <c r="F217" s="3" t="s">
        <v>17</v>
      </c>
      <c r="G217" s="5">
        <v>5.17</v>
      </c>
      <c r="H217" s="5">
        <v>5.9</v>
      </c>
      <c r="I217" s="5">
        <v>5.17</v>
      </c>
      <c r="J217" s="5">
        <v>3.9</v>
      </c>
      <c r="K217" s="4">
        <v>11</v>
      </c>
      <c r="L217" s="4">
        <v>11</v>
      </c>
    </row>
    <row r="218" spans="1:12">
      <c r="A218" t="s">
        <v>68</v>
      </c>
      <c r="B218" s="2" t="s">
        <v>69</v>
      </c>
      <c r="C218" t="s">
        <v>14</v>
      </c>
      <c r="D218" t="s">
        <v>70</v>
      </c>
      <c r="E218" t="s">
        <v>21</v>
      </c>
      <c r="F218" s="3" t="s">
        <v>17</v>
      </c>
      <c r="G218" s="5">
        <v>4.6900000000000004</v>
      </c>
      <c r="H218" s="5">
        <v>5.98</v>
      </c>
      <c r="I218" s="5">
        <v>4.6900000000000004</v>
      </c>
      <c r="J218" s="5">
        <v>3.9</v>
      </c>
      <c r="K218" s="4">
        <v>24</v>
      </c>
      <c r="L218" s="4">
        <v>18</v>
      </c>
    </row>
    <row r="219" spans="1:12">
      <c r="A219" t="s">
        <v>68</v>
      </c>
      <c r="B219" s="2" t="s">
        <v>69</v>
      </c>
      <c r="C219" t="s">
        <v>14</v>
      </c>
      <c r="D219" t="s">
        <v>70</v>
      </c>
      <c r="E219" t="s">
        <v>22</v>
      </c>
      <c r="F219" s="3" t="s">
        <v>17</v>
      </c>
      <c r="G219" s="5">
        <v>3.24</v>
      </c>
      <c r="H219" s="5">
        <v>3.52</v>
      </c>
      <c r="I219" s="5">
        <v>3.24</v>
      </c>
      <c r="J219" s="5">
        <v>1.31</v>
      </c>
      <c r="K219" s="4">
        <v>57</v>
      </c>
      <c r="L219" s="4">
        <v>51</v>
      </c>
    </row>
    <row r="220" spans="1:12">
      <c r="A220" t="s">
        <v>68</v>
      </c>
      <c r="B220" s="2" t="s">
        <v>69</v>
      </c>
      <c r="C220" t="s">
        <v>14</v>
      </c>
      <c r="D220" t="s">
        <v>70</v>
      </c>
      <c r="E220" t="s">
        <v>36</v>
      </c>
      <c r="F220" s="3" t="s">
        <v>17</v>
      </c>
      <c r="G220" s="5">
        <v>4.68</v>
      </c>
      <c r="H220" s="5">
        <v>4.9000000000000004</v>
      </c>
      <c r="I220" s="5">
        <v>4.68</v>
      </c>
      <c r="J220" s="5">
        <v>3.9</v>
      </c>
      <c r="K220" s="4">
        <v>9</v>
      </c>
      <c r="L220" s="4">
        <v>9</v>
      </c>
    </row>
    <row r="221" spans="1:12">
      <c r="A221" t="s">
        <v>68</v>
      </c>
      <c r="B221" s="2" t="s">
        <v>69</v>
      </c>
      <c r="C221" t="s">
        <v>14</v>
      </c>
      <c r="D221" t="s">
        <v>70</v>
      </c>
      <c r="E221" t="s">
        <v>44</v>
      </c>
      <c r="F221" s="3" t="s">
        <v>17</v>
      </c>
      <c r="G221" s="5">
        <v>5.3</v>
      </c>
      <c r="H221" s="5">
        <v>6.23</v>
      </c>
      <c r="I221" s="5">
        <v>5.3</v>
      </c>
      <c r="J221" s="5">
        <v>4.04</v>
      </c>
      <c r="K221" s="4">
        <v>15</v>
      </c>
      <c r="L221" s="4">
        <v>15</v>
      </c>
    </row>
    <row r="222" spans="1:12">
      <c r="A222" t="s">
        <v>71</v>
      </c>
      <c r="B222" s="2" t="s">
        <v>72</v>
      </c>
      <c r="C222" t="s">
        <v>14</v>
      </c>
      <c r="D222" t="s">
        <v>70</v>
      </c>
      <c r="E222" t="s">
        <v>47</v>
      </c>
      <c r="F222" s="3" t="s">
        <v>17</v>
      </c>
      <c r="G222" s="5">
        <v>10.9</v>
      </c>
      <c r="H222" s="5">
        <v>10.9</v>
      </c>
      <c r="I222" s="5">
        <v>10.9</v>
      </c>
      <c r="J222" s="5">
        <v>0</v>
      </c>
      <c r="K222" s="4">
        <v>45</v>
      </c>
      <c r="L222" s="4">
        <v>45</v>
      </c>
    </row>
    <row r="223" spans="1:12">
      <c r="A223" t="s">
        <v>71</v>
      </c>
      <c r="B223" s="2" t="s">
        <v>72</v>
      </c>
      <c r="C223" t="s">
        <v>14</v>
      </c>
      <c r="D223" t="s">
        <v>70</v>
      </c>
      <c r="E223" t="s">
        <v>43</v>
      </c>
      <c r="F223" s="3" t="s">
        <v>17</v>
      </c>
      <c r="G223" s="5">
        <v>3.61</v>
      </c>
      <c r="H223" s="5">
        <v>4.2300000000000004</v>
      </c>
      <c r="I223" s="5">
        <v>3.61</v>
      </c>
      <c r="J223" s="5">
        <v>2.65</v>
      </c>
      <c r="K223" s="4">
        <v>21</v>
      </c>
      <c r="L223" s="4">
        <v>18</v>
      </c>
    </row>
    <row r="224" spans="1:12">
      <c r="A224" t="s">
        <v>71</v>
      </c>
      <c r="B224" s="2" t="s">
        <v>72</v>
      </c>
      <c r="C224" t="s">
        <v>14</v>
      </c>
      <c r="D224" t="s">
        <v>70</v>
      </c>
      <c r="E224" t="s">
        <v>26</v>
      </c>
      <c r="F224" s="3" t="s">
        <v>17</v>
      </c>
      <c r="G224" s="5">
        <v>3.73</v>
      </c>
      <c r="H224" s="5">
        <v>4.58</v>
      </c>
      <c r="I224" s="5">
        <v>3.73</v>
      </c>
      <c r="J224" s="5">
        <v>2.92</v>
      </c>
      <c r="K224" s="4">
        <v>107</v>
      </c>
      <c r="L224" s="4">
        <v>59</v>
      </c>
    </row>
    <row r="225" spans="1:12">
      <c r="A225" t="s">
        <v>71</v>
      </c>
      <c r="B225" s="2" t="s">
        <v>72</v>
      </c>
      <c r="C225" t="s">
        <v>14</v>
      </c>
      <c r="D225" t="s">
        <v>70</v>
      </c>
      <c r="E225" t="s">
        <v>27</v>
      </c>
      <c r="F225" s="3" t="s">
        <v>17</v>
      </c>
      <c r="G225" s="5">
        <v>4.07</v>
      </c>
      <c r="H225" s="5">
        <v>4.07</v>
      </c>
      <c r="I225" s="5">
        <v>4.07</v>
      </c>
      <c r="J225" s="5">
        <v>0</v>
      </c>
      <c r="K225" s="4">
        <v>24</v>
      </c>
      <c r="L225" s="4">
        <v>21</v>
      </c>
    </row>
    <row r="226" spans="1:12">
      <c r="A226" t="s">
        <v>71</v>
      </c>
      <c r="B226" s="2" t="s">
        <v>72</v>
      </c>
      <c r="C226" t="s">
        <v>14</v>
      </c>
      <c r="D226" t="s">
        <v>70</v>
      </c>
      <c r="E226" t="s">
        <v>28</v>
      </c>
      <c r="F226" s="3" t="s">
        <v>17</v>
      </c>
      <c r="G226" s="5">
        <v>4.9000000000000004</v>
      </c>
      <c r="H226" s="5">
        <v>4.9000000000000004</v>
      </c>
      <c r="I226" s="5">
        <v>4.9000000000000004</v>
      </c>
      <c r="J226" s="5">
        <v>0</v>
      </c>
      <c r="K226" s="4">
        <v>8</v>
      </c>
      <c r="L226" s="4">
        <v>8</v>
      </c>
    </row>
    <row r="227" spans="1:12">
      <c r="A227" t="s">
        <v>71</v>
      </c>
      <c r="B227" s="2" t="s">
        <v>72</v>
      </c>
      <c r="C227" t="s">
        <v>14</v>
      </c>
      <c r="D227" t="s">
        <v>70</v>
      </c>
      <c r="E227" t="s">
        <v>50</v>
      </c>
      <c r="F227" s="3" t="s">
        <v>17</v>
      </c>
      <c r="G227" s="5">
        <v>8.57</v>
      </c>
      <c r="H227" s="5">
        <v>8.57</v>
      </c>
      <c r="I227" s="5">
        <v>8.57</v>
      </c>
      <c r="J227" s="5">
        <v>0</v>
      </c>
      <c r="K227" s="4">
        <v>21</v>
      </c>
      <c r="L227" s="4">
        <v>21</v>
      </c>
    </row>
    <row r="228" spans="1:12">
      <c r="A228" t="s">
        <v>71</v>
      </c>
      <c r="B228" s="2" t="s">
        <v>72</v>
      </c>
      <c r="C228" t="s">
        <v>14</v>
      </c>
      <c r="D228" t="s">
        <v>70</v>
      </c>
      <c r="E228" t="s">
        <v>29</v>
      </c>
      <c r="F228" s="3" t="s">
        <v>17</v>
      </c>
      <c r="G228" s="5">
        <v>4.3600000000000003</v>
      </c>
      <c r="H228" s="5">
        <v>4.67</v>
      </c>
      <c r="I228" s="5">
        <v>4.3600000000000003</v>
      </c>
      <c r="J228" s="5">
        <v>2.9</v>
      </c>
      <c r="K228" s="4">
        <v>26</v>
      </c>
      <c r="L228" s="4">
        <v>26</v>
      </c>
    </row>
    <row r="229" spans="1:12">
      <c r="A229" t="s">
        <v>71</v>
      </c>
      <c r="B229" s="2" t="s">
        <v>72</v>
      </c>
      <c r="C229" t="s">
        <v>14</v>
      </c>
      <c r="D229" t="s">
        <v>70</v>
      </c>
      <c r="E229" t="s">
        <v>16</v>
      </c>
      <c r="F229" s="3" t="s">
        <v>17</v>
      </c>
      <c r="G229" s="5">
        <v>4.24</v>
      </c>
      <c r="H229" s="5">
        <v>5.9</v>
      </c>
      <c r="I229" s="5">
        <v>4.24</v>
      </c>
      <c r="J229" s="5">
        <v>4.0599999999999996</v>
      </c>
      <c r="K229" s="4">
        <v>10</v>
      </c>
      <c r="L229" s="4">
        <v>9</v>
      </c>
    </row>
    <row r="230" spans="1:12">
      <c r="A230" t="s">
        <v>71</v>
      </c>
      <c r="B230" s="2" t="s">
        <v>72</v>
      </c>
      <c r="C230" t="s">
        <v>14</v>
      </c>
      <c r="D230" t="s">
        <v>70</v>
      </c>
      <c r="E230" t="s">
        <v>18</v>
      </c>
      <c r="F230" s="3" t="s">
        <v>17</v>
      </c>
      <c r="G230" s="5">
        <v>6.29</v>
      </c>
      <c r="H230" s="5">
        <v>6.38</v>
      </c>
      <c r="I230" s="5">
        <v>6.29</v>
      </c>
      <c r="J230" s="5">
        <v>4.4000000000000004</v>
      </c>
      <c r="K230" s="4">
        <v>44</v>
      </c>
      <c r="L230" s="4">
        <v>44</v>
      </c>
    </row>
    <row r="231" spans="1:12">
      <c r="A231" t="s">
        <v>71</v>
      </c>
      <c r="B231" s="2" t="s">
        <v>72</v>
      </c>
      <c r="C231" t="s">
        <v>14</v>
      </c>
      <c r="D231" t="s">
        <v>70</v>
      </c>
      <c r="E231" t="s">
        <v>30</v>
      </c>
      <c r="F231" s="3" t="s">
        <v>17</v>
      </c>
      <c r="G231" s="5">
        <v>7.51</v>
      </c>
      <c r="H231" s="5">
        <v>7.51</v>
      </c>
      <c r="I231" s="5">
        <v>7.51</v>
      </c>
      <c r="J231" s="5">
        <v>0</v>
      </c>
      <c r="K231" s="4">
        <v>88</v>
      </c>
      <c r="L231" s="4">
        <v>87</v>
      </c>
    </row>
    <row r="232" spans="1:12">
      <c r="A232" t="s">
        <v>71</v>
      </c>
      <c r="B232" s="2" t="s">
        <v>72</v>
      </c>
      <c r="C232" t="s">
        <v>14</v>
      </c>
      <c r="D232" t="s">
        <v>70</v>
      </c>
      <c r="E232" t="s">
        <v>31</v>
      </c>
      <c r="F232" s="3" t="s">
        <v>17</v>
      </c>
      <c r="G232" s="5">
        <v>1.75</v>
      </c>
      <c r="H232" s="5">
        <v>2.98</v>
      </c>
      <c r="I232" s="5">
        <v>1.75</v>
      </c>
      <c r="J232" s="5">
        <v>1.7</v>
      </c>
      <c r="K232" s="4">
        <v>26</v>
      </c>
      <c r="L232" s="4">
        <v>25</v>
      </c>
    </row>
    <row r="233" spans="1:12">
      <c r="A233" t="s">
        <v>71</v>
      </c>
      <c r="B233" s="2" t="s">
        <v>72</v>
      </c>
      <c r="C233" t="s">
        <v>14</v>
      </c>
      <c r="D233" t="s">
        <v>70</v>
      </c>
      <c r="E233" t="s">
        <v>32</v>
      </c>
      <c r="F233" s="3" t="s">
        <v>17</v>
      </c>
      <c r="G233" s="5">
        <v>3.7</v>
      </c>
      <c r="H233" s="5">
        <v>3.7</v>
      </c>
      <c r="I233" s="5">
        <v>3.7</v>
      </c>
      <c r="J233" s="5">
        <v>0</v>
      </c>
      <c r="K233" s="4">
        <v>5</v>
      </c>
      <c r="L233" s="4">
        <v>4</v>
      </c>
    </row>
    <row r="234" spans="1:12">
      <c r="A234" t="s">
        <v>71</v>
      </c>
      <c r="B234" s="2" t="s">
        <v>72</v>
      </c>
      <c r="C234" t="s">
        <v>14</v>
      </c>
      <c r="D234" t="s">
        <v>70</v>
      </c>
      <c r="E234" t="s">
        <v>33</v>
      </c>
      <c r="F234" s="3" t="s">
        <v>17</v>
      </c>
      <c r="G234" s="5">
        <v>3.4</v>
      </c>
      <c r="H234" s="5">
        <v>6.5</v>
      </c>
      <c r="I234" s="5">
        <v>3.4</v>
      </c>
      <c r="J234" s="5">
        <v>2.9</v>
      </c>
      <c r="K234" s="4">
        <v>10</v>
      </c>
      <c r="L234" s="4">
        <v>10</v>
      </c>
    </row>
    <row r="235" spans="1:12">
      <c r="A235" t="s">
        <v>71</v>
      </c>
      <c r="B235" s="2" t="s">
        <v>72</v>
      </c>
      <c r="C235" t="s">
        <v>14</v>
      </c>
      <c r="D235" t="s">
        <v>70</v>
      </c>
      <c r="E235" t="s">
        <v>34</v>
      </c>
      <c r="F235" s="3" t="s">
        <v>17</v>
      </c>
      <c r="G235" s="5">
        <v>3.08</v>
      </c>
      <c r="H235" s="5">
        <v>6.79</v>
      </c>
      <c r="I235" s="5">
        <v>3.08</v>
      </c>
      <c r="J235" s="5">
        <v>3.08</v>
      </c>
      <c r="K235" s="4">
        <v>9</v>
      </c>
      <c r="L235" s="4">
        <v>9</v>
      </c>
    </row>
    <row r="236" spans="1:12">
      <c r="A236" t="s">
        <v>71</v>
      </c>
      <c r="B236" s="2" t="s">
        <v>72</v>
      </c>
      <c r="C236" t="s">
        <v>14</v>
      </c>
      <c r="D236" t="s">
        <v>70</v>
      </c>
      <c r="E236" t="s">
        <v>19</v>
      </c>
      <c r="F236" s="3" t="s">
        <v>17</v>
      </c>
      <c r="G236" s="5">
        <v>6.45</v>
      </c>
      <c r="H236" s="5">
        <v>6.45</v>
      </c>
      <c r="I236" s="5">
        <v>6.45</v>
      </c>
      <c r="J236" s="5">
        <v>0</v>
      </c>
      <c r="K236" s="4">
        <v>49</v>
      </c>
      <c r="L236" s="4">
        <v>37</v>
      </c>
    </row>
    <row r="237" spans="1:12">
      <c r="A237" t="s">
        <v>71</v>
      </c>
      <c r="B237" s="2" t="s">
        <v>72</v>
      </c>
      <c r="C237" t="s">
        <v>14</v>
      </c>
      <c r="D237" t="s">
        <v>70</v>
      </c>
      <c r="E237" t="s">
        <v>35</v>
      </c>
      <c r="F237" s="3" t="s">
        <v>17</v>
      </c>
      <c r="G237" s="5">
        <v>5.66</v>
      </c>
      <c r="H237" s="5">
        <v>6.02</v>
      </c>
      <c r="I237" s="5">
        <v>5.66</v>
      </c>
      <c r="J237" s="5">
        <v>2.62</v>
      </c>
      <c r="K237" s="4">
        <v>34</v>
      </c>
      <c r="L237" s="4">
        <v>32</v>
      </c>
    </row>
    <row r="238" spans="1:12">
      <c r="A238" t="s">
        <v>71</v>
      </c>
      <c r="B238" s="2" t="s">
        <v>72</v>
      </c>
      <c r="C238" t="s">
        <v>14</v>
      </c>
      <c r="D238" t="s">
        <v>70</v>
      </c>
      <c r="E238" t="s">
        <v>20</v>
      </c>
      <c r="F238" s="3" t="s">
        <v>17</v>
      </c>
      <c r="G238" s="5">
        <v>4.54</v>
      </c>
      <c r="H238" s="5">
        <v>5.26</v>
      </c>
      <c r="I238" s="5">
        <v>4.54</v>
      </c>
      <c r="J238" s="5">
        <v>3.9</v>
      </c>
      <c r="K238" s="4">
        <v>11</v>
      </c>
      <c r="L238" s="4">
        <v>11</v>
      </c>
    </row>
    <row r="239" spans="1:12">
      <c r="A239" t="s">
        <v>71</v>
      </c>
      <c r="B239" s="2" t="s">
        <v>72</v>
      </c>
      <c r="C239" t="s">
        <v>14</v>
      </c>
      <c r="D239" t="s">
        <v>70</v>
      </c>
      <c r="E239" t="s">
        <v>21</v>
      </c>
      <c r="F239" s="3" t="s">
        <v>17</v>
      </c>
      <c r="G239" s="5">
        <v>5.23</v>
      </c>
      <c r="H239" s="5">
        <v>5.9</v>
      </c>
      <c r="I239" s="5">
        <v>5.23</v>
      </c>
      <c r="J239" s="5">
        <v>4.9000000000000004</v>
      </c>
      <c r="K239" s="4">
        <v>24</v>
      </c>
      <c r="L239" s="4">
        <v>18</v>
      </c>
    </row>
    <row r="240" spans="1:12">
      <c r="A240" t="s">
        <v>71</v>
      </c>
      <c r="B240" s="2" t="s">
        <v>72</v>
      </c>
      <c r="C240" t="s">
        <v>14</v>
      </c>
      <c r="D240" t="s">
        <v>70</v>
      </c>
      <c r="E240" t="s">
        <v>22</v>
      </c>
      <c r="F240" s="3" t="s">
        <v>17</v>
      </c>
      <c r="G240" s="5">
        <v>2.41</v>
      </c>
      <c r="H240" s="5">
        <v>2.61</v>
      </c>
      <c r="I240" s="5">
        <v>2.41</v>
      </c>
      <c r="J240" s="5">
        <v>1.33</v>
      </c>
      <c r="K240" s="4">
        <v>60</v>
      </c>
      <c r="L240" s="4">
        <v>51</v>
      </c>
    </row>
    <row r="241" spans="1:12">
      <c r="A241" t="s">
        <v>71</v>
      </c>
      <c r="B241" s="2" t="s">
        <v>72</v>
      </c>
      <c r="C241" t="s">
        <v>14</v>
      </c>
      <c r="D241" t="s">
        <v>70</v>
      </c>
      <c r="E241" t="s">
        <v>36</v>
      </c>
      <c r="F241" s="3" t="s">
        <v>17</v>
      </c>
      <c r="G241" s="5">
        <v>4.68</v>
      </c>
      <c r="H241" s="5">
        <v>4.9000000000000004</v>
      </c>
      <c r="I241" s="5">
        <v>4.68</v>
      </c>
      <c r="J241" s="5">
        <v>3.9</v>
      </c>
      <c r="K241" s="4">
        <v>9</v>
      </c>
      <c r="L241" s="4">
        <v>9</v>
      </c>
    </row>
    <row r="242" spans="1:12">
      <c r="A242" t="s">
        <v>71</v>
      </c>
      <c r="B242" s="2" t="s">
        <v>72</v>
      </c>
      <c r="C242" t="s">
        <v>14</v>
      </c>
      <c r="D242" t="s">
        <v>70</v>
      </c>
      <c r="E242" t="s">
        <v>44</v>
      </c>
      <c r="F242" s="3" t="s">
        <v>17</v>
      </c>
      <c r="G242" s="5">
        <v>5.5</v>
      </c>
      <c r="H242" s="5">
        <v>6.3</v>
      </c>
      <c r="I242" s="5">
        <v>5.5</v>
      </c>
      <c r="J242" s="5">
        <v>4.33</v>
      </c>
      <c r="K242" s="4">
        <v>15</v>
      </c>
      <c r="L242" s="4">
        <v>15</v>
      </c>
    </row>
    <row r="243" spans="1:12">
      <c r="A243" t="s">
        <v>73</v>
      </c>
      <c r="B243" s="2" t="s">
        <v>74</v>
      </c>
      <c r="C243" t="s">
        <v>14</v>
      </c>
      <c r="D243" t="s">
        <v>70</v>
      </c>
      <c r="E243" t="s">
        <v>47</v>
      </c>
      <c r="F243" s="3" t="s">
        <v>17</v>
      </c>
      <c r="G243" s="5">
        <v>8.9</v>
      </c>
      <c r="H243" s="5">
        <v>8.9</v>
      </c>
      <c r="I243" s="5">
        <v>8.9</v>
      </c>
      <c r="J243" s="5">
        <v>0</v>
      </c>
      <c r="K243" s="4">
        <v>37</v>
      </c>
      <c r="L243" s="4">
        <v>37</v>
      </c>
    </row>
    <row r="244" spans="1:12">
      <c r="A244" t="s">
        <v>73</v>
      </c>
      <c r="B244" s="2" t="s">
        <v>74</v>
      </c>
      <c r="C244" t="s">
        <v>14</v>
      </c>
      <c r="D244" t="s">
        <v>70</v>
      </c>
      <c r="E244" t="s">
        <v>43</v>
      </c>
      <c r="F244" s="3" t="s">
        <v>17</v>
      </c>
      <c r="G244" s="5">
        <v>2.58</v>
      </c>
      <c r="H244" s="5">
        <v>2.85</v>
      </c>
      <c r="I244" s="5">
        <v>2.58</v>
      </c>
      <c r="J244" s="5">
        <v>1.9</v>
      </c>
      <c r="K244" s="4">
        <v>19</v>
      </c>
      <c r="L244" s="4">
        <v>18</v>
      </c>
    </row>
    <row r="245" spans="1:12">
      <c r="A245" t="s">
        <v>73</v>
      </c>
      <c r="B245" s="2" t="s">
        <v>74</v>
      </c>
      <c r="C245" t="s">
        <v>14</v>
      </c>
      <c r="D245" t="s">
        <v>70</v>
      </c>
      <c r="E245" t="s">
        <v>26</v>
      </c>
      <c r="F245" s="3" t="s">
        <v>17</v>
      </c>
      <c r="G245" s="5">
        <v>3.27</v>
      </c>
      <c r="H245" s="5">
        <v>5.97</v>
      </c>
      <c r="I245" s="5">
        <v>3.27</v>
      </c>
      <c r="J245" s="5">
        <v>3.3</v>
      </c>
      <c r="K245" s="4">
        <v>106</v>
      </c>
      <c r="L245" s="4">
        <v>60</v>
      </c>
    </row>
    <row r="246" spans="1:12">
      <c r="A246" t="s">
        <v>73</v>
      </c>
      <c r="B246" s="2" t="s">
        <v>74</v>
      </c>
      <c r="C246" t="s">
        <v>14</v>
      </c>
      <c r="D246" t="s">
        <v>70</v>
      </c>
      <c r="E246" t="s">
        <v>27</v>
      </c>
      <c r="F246" s="3" t="s">
        <v>17</v>
      </c>
      <c r="G246" s="5">
        <v>5.75</v>
      </c>
      <c r="H246" s="5">
        <v>5.75</v>
      </c>
      <c r="I246" s="5">
        <v>5.75</v>
      </c>
      <c r="J246" s="5">
        <v>0</v>
      </c>
      <c r="K246" s="4">
        <v>26</v>
      </c>
      <c r="L246" s="4">
        <v>21</v>
      </c>
    </row>
    <row r="247" spans="1:12">
      <c r="A247" t="s">
        <v>73</v>
      </c>
      <c r="B247" s="2" t="s">
        <v>74</v>
      </c>
      <c r="C247" t="s">
        <v>14</v>
      </c>
      <c r="D247" t="s">
        <v>70</v>
      </c>
      <c r="E247" t="s">
        <v>28</v>
      </c>
      <c r="F247" s="3" t="s">
        <v>17</v>
      </c>
      <c r="G247" s="5">
        <v>5.53</v>
      </c>
      <c r="H247" s="5">
        <v>5.53</v>
      </c>
      <c r="I247" s="5">
        <v>5.53</v>
      </c>
      <c r="J247" s="5">
        <v>0</v>
      </c>
      <c r="K247" s="4">
        <v>8</v>
      </c>
      <c r="L247" s="4">
        <v>8</v>
      </c>
    </row>
    <row r="248" spans="1:12">
      <c r="A248" t="s">
        <v>73</v>
      </c>
      <c r="B248" s="2" t="s">
        <v>74</v>
      </c>
      <c r="C248" t="s">
        <v>14</v>
      </c>
      <c r="D248" t="s">
        <v>70</v>
      </c>
      <c r="E248" t="s">
        <v>50</v>
      </c>
      <c r="F248" s="3" t="s">
        <v>17</v>
      </c>
      <c r="G248" s="5">
        <v>6.81</v>
      </c>
      <c r="H248" s="5">
        <v>6.81</v>
      </c>
      <c r="I248" s="5">
        <v>6.81</v>
      </c>
      <c r="J248" s="5">
        <v>0</v>
      </c>
      <c r="K248" s="4">
        <v>22</v>
      </c>
      <c r="L248" s="4">
        <v>21</v>
      </c>
    </row>
    <row r="249" spans="1:12">
      <c r="A249" t="s">
        <v>73</v>
      </c>
      <c r="B249" s="2" t="s">
        <v>74</v>
      </c>
      <c r="C249" t="s">
        <v>14</v>
      </c>
      <c r="D249" t="s">
        <v>70</v>
      </c>
      <c r="E249" t="s">
        <v>29</v>
      </c>
      <c r="F249" s="3" t="s">
        <v>17</v>
      </c>
      <c r="G249" s="5">
        <v>2.9</v>
      </c>
      <c r="H249" s="5">
        <v>3.67</v>
      </c>
      <c r="I249" s="5">
        <v>2.9</v>
      </c>
      <c r="J249" s="5">
        <v>2.9</v>
      </c>
      <c r="K249" s="4">
        <v>26</v>
      </c>
      <c r="L249" s="4">
        <v>26</v>
      </c>
    </row>
    <row r="250" spans="1:12">
      <c r="A250" t="s">
        <v>73</v>
      </c>
      <c r="B250" s="2" t="s">
        <v>74</v>
      </c>
      <c r="C250" t="s">
        <v>14</v>
      </c>
      <c r="D250" t="s">
        <v>70</v>
      </c>
      <c r="E250" t="s">
        <v>16</v>
      </c>
      <c r="F250" s="3" t="s">
        <v>17</v>
      </c>
      <c r="G250" s="5">
        <v>2.58</v>
      </c>
      <c r="H250" s="5">
        <v>3.9</v>
      </c>
      <c r="I250" s="5">
        <v>2.58</v>
      </c>
      <c r="J250" s="5">
        <v>2.58</v>
      </c>
      <c r="K250" s="4">
        <v>10</v>
      </c>
      <c r="L250" s="4">
        <v>9</v>
      </c>
    </row>
    <row r="251" spans="1:12">
      <c r="A251" t="s">
        <v>73</v>
      </c>
      <c r="B251" s="2" t="s">
        <v>74</v>
      </c>
      <c r="C251" t="s">
        <v>14</v>
      </c>
      <c r="D251" t="s">
        <v>70</v>
      </c>
      <c r="E251" t="s">
        <v>18</v>
      </c>
      <c r="F251" s="3" t="s">
        <v>17</v>
      </c>
      <c r="G251" s="5">
        <v>2.9</v>
      </c>
      <c r="H251" s="5">
        <v>4.3499999999999996</v>
      </c>
      <c r="I251" s="5">
        <v>2.9</v>
      </c>
      <c r="J251" s="5">
        <v>2.9</v>
      </c>
      <c r="K251" s="4">
        <v>44</v>
      </c>
      <c r="L251" s="4">
        <v>44</v>
      </c>
    </row>
    <row r="252" spans="1:12">
      <c r="A252" t="s">
        <v>73</v>
      </c>
      <c r="B252" s="2" t="s">
        <v>74</v>
      </c>
      <c r="C252" t="s">
        <v>14</v>
      </c>
      <c r="D252" t="s">
        <v>70</v>
      </c>
      <c r="E252" t="s">
        <v>30</v>
      </c>
      <c r="F252" s="3" t="s">
        <v>17</v>
      </c>
      <c r="G252" s="5">
        <v>5.72</v>
      </c>
      <c r="H252" s="5">
        <v>5.9</v>
      </c>
      <c r="I252" s="5">
        <v>5.72</v>
      </c>
      <c r="J252" s="5">
        <v>2.9</v>
      </c>
      <c r="K252" s="4">
        <v>85</v>
      </c>
      <c r="L252" s="4">
        <v>85</v>
      </c>
    </row>
    <row r="253" spans="1:12">
      <c r="A253" t="s">
        <v>73</v>
      </c>
      <c r="B253" s="2" t="s">
        <v>74</v>
      </c>
      <c r="C253" t="s">
        <v>14</v>
      </c>
      <c r="D253" t="s">
        <v>70</v>
      </c>
      <c r="E253" t="s">
        <v>31</v>
      </c>
      <c r="F253" s="3" t="s">
        <v>17</v>
      </c>
      <c r="G253" s="5">
        <v>1.68</v>
      </c>
      <c r="H253" s="5">
        <v>4.09</v>
      </c>
      <c r="I253" s="5">
        <v>1.68</v>
      </c>
      <c r="J253" s="5">
        <v>1.71</v>
      </c>
      <c r="K253" s="4">
        <v>26</v>
      </c>
      <c r="L253" s="4">
        <v>25</v>
      </c>
    </row>
    <row r="254" spans="1:12">
      <c r="A254" t="s">
        <v>73</v>
      </c>
      <c r="B254" s="2" t="s">
        <v>74</v>
      </c>
      <c r="C254" t="s">
        <v>14</v>
      </c>
      <c r="D254" t="s">
        <v>70</v>
      </c>
      <c r="E254" t="s">
        <v>32</v>
      </c>
      <c r="F254" s="3" t="s">
        <v>17</v>
      </c>
      <c r="G254" s="5">
        <v>3.4</v>
      </c>
      <c r="H254" s="5">
        <v>3.4</v>
      </c>
      <c r="I254" s="5">
        <v>3.4</v>
      </c>
      <c r="J254" s="5">
        <v>0</v>
      </c>
      <c r="K254" s="4">
        <v>4</v>
      </c>
      <c r="L254" s="4">
        <v>4</v>
      </c>
    </row>
    <row r="255" spans="1:12">
      <c r="A255" t="s">
        <v>73</v>
      </c>
      <c r="B255" s="2" t="s">
        <v>74</v>
      </c>
      <c r="C255" t="s">
        <v>14</v>
      </c>
      <c r="D255" t="s">
        <v>70</v>
      </c>
      <c r="E255" t="s">
        <v>33</v>
      </c>
      <c r="F255" s="3" t="s">
        <v>17</v>
      </c>
      <c r="G255" s="5">
        <v>4.0999999999999996</v>
      </c>
      <c r="H255" s="5">
        <v>5.9</v>
      </c>
      <c r="I255" s="5">
        <v>4.0999999999999996</v>
      </c>
      <c r="J255" s="5">
        <v>3.9</v>
      </c>
      <c r="K255" s="4">
        <v>10</v>
      </c>
      <c r="L255" s="4">
        <v>10</v>
      </c>
    </row>
    <row r="256" spans="1:12">
      <c r="A256" t="s">
        <v>73</v>
      </c>
      <c r="B256" s="2" t="s">
        <v>74</v>
      </c>
      <c r="C256" t="s">
        <v>14</v>
      </c>
      <c r="D256" t="s">
        <v>70</v>
      </c>
      <c r="E256" t="s">
        <v>34</v>
      </c>
      <c r="F256" s="3" t="s">
        <v>17</v>
      </c>
      <c r="G256" s="5">
        <v>2.86</v>
      </c>
      <c r="H256" s="5">
        <v>4.79</v>
      </c>
      <c r="I256" s="5">
        <v>2.86</v>
      </c>
      <c r="J256" s="5">
        <v>2.86</v>
      </c>
      <c r="K256" s="4">
        <v>9</v>
      </c>
      <c r="L256" s="4">
        <v>9</v>
      </c>
    </row>
    <row r="257" spans="1:12">
      <c r="A257" t="s">
        <v>73</v>
      </c>
      <c r="B257" s="2" t="s">
        <v>74</v>
      </c>
      <c r="C257" t="s">
        <v>14</v>
      </c>
      <c r="D257" t="s">
        <v>70</v>
      </c>
      <c r="E257" t="s">
        <v>19</v>
      </c>
      <c r="F257" s="3" t="s">
        <v>17</v>
      </c>
      <c r="G257" s="5">
        <v>5.01</v>
      </c>
      <c r="H257" s="5">
        <v>5.01</v>
      </c>
      <c r="I257" s="5">
        <v>5.01</v>
      </c>
      <c r="J257" s="5">
        <v>0</v>
      </c>
      <c r="K257" s="4">
        <v>37</v>
      </c>
      <c r="L257" s="4">
        <v>37</v>
      </c>
    </row>
    <row r="258" spans="1:12">
      <c r="A258" t="s">
        <v>73</v>
      </c>
      <c r="B258" s="2" t="s">
        <v>74</v>
      </c>
      <c r="C258" t="s">
        <v>14</v>
      </c>
      <c r="D258" t="s">
        <v>70</v>
      </c>
      <c r="E258" t="s">
        <v>35</v>
      </c>
      <c r="F258" s="3" t="s">
        <v>17</v>
      </c>
      <c r="G258" s="5">
        <v>4.8899999999999997</v>
      </c>
      <c r="H258" s="5">
        <v>5.28</v>
      </c>
      <c r="I258" s="5">
        <v>4.8899999999999997</v>
      </c>
      <c r="J258" s="5">
        <v>2.02</v>
      </c>
      <c r="K258" s="4">
        <v>34</v>
      </c>
      <c r="L258" s="4">
        <v>31</v>
      </c>
    </row>
    <row r="259" spans="1:12">
      <c r="A259" t="s">
        <v>73</v>
      </c>
      <c r="B259" s="2" t="s">
        <v>74</v>
      </c>
      <c r="C259" t="s">
        <v>14</v>
      </c>
      <c r="D259" t="s">
        <v>70</v>
      </c>
      <c r="E259" t="s">
        <v>20</v>
      </c>
      <c r="F259" s="3" t="s">
        <v>17</v>
      </c>
      <c r="G259" s="5">
        <v>5.9</v>
      </c>
      <c r="H259" s="5">
        <v>5.9</v>
      </c>
      <c r="I259" s="5">
        <v>5.9</v>
      </c>
      <c r="J259" s="5">
        <v>0</v>
      </c>
      <c r="K259" s="4">
        <v>10</v>
      </c>
      <c r="L259" s="4">
        <v>10</v>
      </c>
    </row>
    <row r="260" spans="1:12">
      <c r="A260" t="s">
        <v>73</v>
      </c>
      <c r="B260" s="2" t="s">
        <v>74</v>
      </c>
      <c r="C260" t="s">
        <v>14</v>
      </c>
      <c r="D260" t="s">
        <v>70</v>
      </c>
      <c r="E260" t="s">
        <v>21</v>
      </c>
      <c r="F260" s="3" t="s">
        <v>17</v>
      </c>
      <c r="G260" s="5">
        <v>5.62</v>
      </c>
      <c r="H260" s="5">
        <v>5.62</v>
      </c>
      <c r="I260" s="5">
        <v>5.62</v>
      </c>
      <c r="J260" s="5">
        <v>0</v>
      </c>
      <c r="K260" s="4">
        <v>18</v>
      </c>
      <c r="L260" s="4">
        <v>18</v>
      </c>
    </row>
    <row r="261" spans="1:12">
      <c r="A261" t="s">
        <v>73</v>
      </c>
      <c r="B261" s="2" t="s">
        <v>74</v>
      </c>
      <c r="C261" t="s">
        <v>14</v>
      </c>
      <c r="D261" t="s">
        <v>70</v>
      </c>
      <c r="E261" t="s">
        <v>22</v>
      </c>
      <c r="F261" s="3" t="s">
        <v>17</v>
      </c>
      <c r="G261" s="5">
        <v>1.63</v>
      </c>
      <c r="H261" s="5">
        <v>1.76</v>
      </c>
      <c r="I261" s="5">
        <v>1.63</v>
      </c>
      <c r="J261" s="5">
        <v>0.86</v>
      </c>
      <c r="K261" s="4">
        <v>52</v>
      </c>
      <c r="L261" s="4">
        <v>51</v>
      </c>
    </row>
    <row r="262" spans="1:12">
      <c r="A262" t="s">
        <v>73</v>
      </c>
      <c r="B262" s="2" t="s">
        <v>74</v>
      </c>
      <c r="C262" t="s">
        <v>14</v>
      </c>
      <c r="D262" t="s">
        <v>70</v>
      </c>
      <c r="E262" t="s">
        <v>36</v>
      </c>
      <c r="F262" s="3" t="s">
        <v>17</v>
      </c>
      <c r="G262" s="5">
        <v>3.9</v>
      </c>
      <c r="H262" s="5">
        <v>4.9000000000000004</v>
      </c>
      <c r="I262" s="5">
        <v>3.9</v>
      </c>
      <c r="J262" s="5">
        <v>3.9</v>
      </c>
      <c r="K262" s="4">
        <v>9</v>
      </c>
      <c r="L262" s="4">
        <v>9</v>
      </c>
    </row>
    <row r="263" spans="1:12">
      <c r="A263" t="s">
        <v>73</v>
      </c>
      <c r="B263" s="2" t="s">
        <v>74</v>
      </c>
      <c r="C263" t="s">
        <v>14</v>
      </c>
      <c r="D263" t="s">
        <v>70</v>
      </c>
      <c r="E263" t="s">
        <v>44</v>
      </c>
      <c r="F263" s="3" t="s">
        <v>17</v>
      </c>
      <c r="G263" s="5">
        <v>2.9</v>
      </c>
      <c r="H263" s="5">
        <v>3.9</v>
      </c>
      <c r="I263" s="5">
        <v>2.9</v>
      </c>
      <c r="J263" s="5">
        <v>2.9</v>
      </c>
      <c r="K263" s="4">
        <v>15</v>
      </c>
      <c r="L263" s="4">
        <v>15</v>
      </c>
    </row>
    <row r="264" spans="1:12">
      <c r="A264" t="s">
        <v>75</v>
      </c>
      <c r="B264" s="2" t="s">
        <v>76</v>
      </c>
      <c r="C264" t="s">
        <v>14</v>
      </c>
      <c r="D264" t="s">
        <v>70</v>
      </c>
      <c r="E264" t="s">
        <v>47</v>
      </c>
      <c r="F264" s="3" t="s">
        <v>17</v>
      </c>
      <c r="G264" s="5">
        <v>8.9</v>
      </c>
      <c r="H264" s="5">
        <v>8.9</v>
      </c>
      <c r="I264" s="5">
        <v>8.9</v>
      </c>
      <c r="J264" s="5">
        <v>0</v>
      </c>
      <c r="K264" s="4">
        <v>45</v>
      </c>
      <c r="L264" s="4">
        <v>45</v>
      </c>
    </row>
    <row r="265" spans="1:12">
      <c r="A265" t="s">
        <v>75</v>
      </c>
      <c r="B265" s="2" t="s">
        <v>76</v>
      </c>
      <c r="C265" t="s">
        <v>14</v>
      </c>
      <c r="D265" t="s">
        <v>70</v>
      </c>
      <c r="E265" t="s">
        <v>26</v>
      </c>
      <c r="F265" s="3" t="s">
        <v>17</v>
      </c>
      <c r="G265" s="5">
        <v>2.78</v>
      </c>
      <c r="H265" s="5">
        <v>4.0999999999999996</v>
      </c>
      <c r="I265" s="5">
        <v>2.78</v>
      </c>
      <c r="J265" s="5">
        <v>2.76</v>
      </c>
      <c r="K265" s="4">
        <v>100</v>
      </c>
      <c r="L265" s="4">
        <v>59</v>
      </c>
    </row>
    <row r="266" spans="1:12">
      <c r="A266" t="s">
        <v>75</v>
      </c>
      <c r="B266" s="2" t="s">
        <v>76</v>
      </c>
      <c r="C266" t="s">
        <v>14</v>
      </c>
      <c r="D266" t="s">
        <v>70</v>
      </c>
      <c r="E266" t="s">
        <v>27</v>
      </c>
      <c r="F266" s="3" t="s">
        <v>17</v>
      </c>
      <c r="G266" s="5">
        <v>3.9</v>
      </c>
      <c r="H266" s="5">
        <v>3.9</v>
      </c>
      <c r="I266" s="5">
        <v>3.9</v>
      </c>
      <c r="J266" s="5">
        <v>0</v>
      </c>
      <c r="K266" s="4">
        <v>21</v>
      </c>
      <c r="L266" s="4">
        <v>21</v>
      </c>
    </row>
    <row r="267" spans="1:12">
      <c r="A267" t="s">
        <v>75</v>
      </c>
      <c r="B267" s="2" t="s">
        <v>76</v>
      </c>
      <c r="C267" t="s">
        <v>14</v>
      </c>
      <c r="D267" t="s">
        <v>70</v>
      </c>
      <c r="E267" t="s">
        <v>28</v>
      </c>
      <c r="F267" s="3" t="s">
        <v>17</v>
      </c>
      <c r="G267" s="5">
        <v>3.9</v>
      </c>
      <c r="H267" s="5">
        <v>3.9</v>
      </c>
      <c r="I267" s="5">
        <v>3.9</v>
      </c>
      <c r="J267" s="5">
        <v>0</v>
      </c>
      <c r="K267" s="4">
        <v>8</v>
      </c>
      <c r="L267" s="4">
        <v>8</v>
      </c>
    </row>
    <row r="268" spans="1:12">
      <c r="A268" t="s">
        <v>75</v>
      </c>
      <c r="B268" s="2" t="s">
        <v>76</v>
      </c>
      <c r="C268" t="s">
        <v>14</v>
      </c>
      <c r="D268" t="s">
        <v>70</v>
      </c>
      <c r="E268" t="s">
        <v>50</v>
      </c>
      <c r="F268" s="3" t="s">
        <v>17</v>
      </c>
      <c r="G268" s="5">
        <v>5.42</v>
      </c>
      <c r="H268" s="5">
        <v>5.42</v>
      </c>
      <c r="I268" s="5">
        <v>5.42</v>
      </c>
      <c r="J268" s="5">
        <v>0</v>
      </c>
      <c r="K268" s="4">
        <v>21</v>
      </c>
      <c r="L268" s="4">
        <v>21</v>
      </c>
    </row>
    <row r="269" spans="1:12">
      <c r="A269" t="s">
        <v>75</v>
      </c>
      <c r="B269" s="2" t="s">
        <v>76</v>
      </c>
      <c r="C269" t="s">
        <v>14</v>
      </c>
      <c r="D269" t="s">
        <v>70</v>
      </c>
      <c r="E269" t="s">
        <v>29</v>
      </c>
      <c r="F269" s="3" t="s">
        <v>17</v>
      </c>
      <c r="G269" s="5">
        <v>2.86</v>
      </c>
      <c r="H269" s="5">
        <v>3.67</v>
      </c>
      <c r="I269" s="5">
        <v>2.86</v>
      </c>
      <c r="J269" s="5">
        <v>2.85</v>
      </c>
      <c r="K269" s="4">
        <v>26</v>
      </c>
      <c r="L269" s="4">
        <v>26</v>
      </c>
    </row>
    <row r="270" spans="1:12">
      <c r="A270" t="s">
        <v>75</v>
      </c>
      <c r="B270" s="2" t="s">
        <v>76</v>
      </c>
      <c r="C270" t="s">
        <v>14</v>
      </c>
      <c r="D270" t="s">
        <v>70</v>
      </c>
      <c r="E270" t="s">
        <v>16</v>
      </c>
      <c r="F270" s="3" t="s">
        <v>17</v>
      </c>
      <c r="G270" s="5">
        <v>2.89</v>
      </c>
      <c r="H270" s="5">
        <v>3.9</v>
      </c>
      <c r="I270" s="5">
        <v>2.89</v>
      </c>
      <c r="J270" s="5">
        <v>2.89</v>
      </c>
      <c r="K270" s="4">
        <v>10</v>
      </c>
      <c r="L270" s="4">
        <v>9</v>
      </c>
    </row>
    <row r="271" spans="1:12">
      <c r="A271" t="s">
        <v>75</v>
      </c>
      <c r="B271" s="2" t="s">
        <v>76</v>
      </c>
      <c r="C271" t="s">
        <v>14</v>
      </c>
      <c r="D271" t="s">
        <v>70</v>
      </c>
      <c r="E271" t="s">
        <v>18</v>
      </c>
      <c r="F271" s="3" t="s">
        <v>17</v>
      </c>
      <c r="G271" s="5">
        <v>2.9</v>
      </c>
      <c r="H271" s="5">
        <v>3.92</v>
      </c>
      <c r="I271" s="5">
        <v>2.9</v>
      </c>
      <c r="J271" s="5">
        <v>2.9</v>
      </c>
      <c r="K271" s="4">
        <v>44</v>
      </c>
      <c r="L271" s="4">
        <v>44</v>
      </c>
    </row>
    <row r="272" spans="1:12">
      <c r="A272" t="s">
        <v>75</v>
      </c>
      <c r="B272" s="2" t="s">
        <v>76</v>
      </c>
      <c r="C272" t="s">
        <v>14</v>
      </c>
      <c r="D272" t="s">
        <v>70</v>
      </c>
      <c r="E272" t="s">
        <v>30</v>
      </c>
      <c r="F272" s="3" t="s">
        <v>17</v>
      </c>
      <c r="G272" s="5">
        <v>4.68</v>
      </c>
      <c r="H272" s="5">
        <v>4.9000000000000004</v>
      </c>
      <c r="I272" s="5">
        <v>4.68</v>
      </c>
      <c r="J272" s="5">
        <v>3.9</v>
      </c>
      <c r="K272" s="4">
        <v>87</v>
      </c>
      <c r="L272" s="4">
        <v>87</v>
      </c>
    </row>
    <row r="273" spans="1:12">
      <c r="A273" t="s">
        <v>75</v>
      </c>
      <c r="B273" s="2" t="s">
        <v>76</v>
      </c>
      <c r="C273" t="s">
        <v>14</v>
      </c>
      <c r="D273" t="s">
        <v>70</v>
      </c>
      <c r="E273" t="s">
        <v>31</v>
      </c>
      <c r="F273" s="3" t="s">
        <v>17</v>
      </c>
      <c r="G273" s="5">
        <v>1.73</v>
      </c>
      <c r="H273" s="5">
        <v>3.58</v>
      </c>
      <c r="I273" s="5">
        <v>1.73</v>
      </c>
      <c r="J273" s="5">
        <v>1.71</v>
      </c>
      <c r="K273" s="4">
        <v>28</v>
      </c>
      <c r="L273" s="4">
        <v>25</v>
      </c>
    </row>
    <row r="274" spans="1:12">
      <c r="A274" t="s">
        <v>75</v>
      </c>
      <c r="B274" s="2" t="s">
        <v>76</v>
      </c>
      <c r="C274" t="s">
        <v>14</v>
      </c>
      <c r="D274" t="s">
        <v>70</v>
      </c>
      <c r="E274" t="s">
        <v>32</v>
      </c>
      <c r="F274" s="3" t="s">
        <v>17</v>
      </c>
      <c r="G274" s="5">
        <v>3.15</v>
      </c>
      <c r="H274" s="5">
        <v>3.15</v>
      </c>
      <c r="I274" s="5">
        <v>3.15</v>
      </c>
      <c r="J274" s="5">
        <v>0</v>
      </c>
      <c r="K274" s="4">
        <v>4</v>
      </c>
      <c r="L274" s="4">
        <v>4</v>
      </c>
    </row>
    <row r="275" spans="1:12">
      <c r="A275" t="s">
        <v>75</v>
      </c>
      <c r="B275" s="2" t="s">
        <v>76</v>
      </c>
      <c r="C275" t="s">
        <v>14</v>
      </c>
      <c r="D275" t="s">
        <v>70</v>
      </c>
      <c r="E275" t="s">
        <v>34</v>
      </c>
      <c r="F275" s="3" t="s">
        <v>17</v>
      </c>
      <c r="G275" s="5">
        <v>3.19</v>
      </c>
      <c r="H275" s="5">
        <v>6.79</v>
      </c>
      <c r="I275" s="5">
        <v>3.19</v>
      </c>
      <c r="J275" s="5">
        <v>3.19</v>
      </c>
      <c r="K275" s="4">
        <v>9</v>
      </c>
      <c r="L275" s="4">
        <v>9</v>
      </c>
    </row>
    <row r="276" spans="1:12">
      <c r="A276" t="s">
        <v>75</v>
      </c>
      <c r="B276" s="2" t="s">
        <v>76</v>
      </c>
      <c r="C276" t="s">
        <v>14</v>
      </c>
      <c r="D276" t="s">
        <v>70</v>
      </c>
      <c r="E276" t="s">
        <v>19</v>
      </c>
      <c r="F276" s="3" t="s">
        <v>17</v>
      </c>
      <c r="G276" s="5">
        <v>4.41</v>
      </c>
      <c r="H276" s="5">
        <v>4.41</v>
      </c>
      <c r="I276" s="5">
        <v>4.41</v>
      </c>
      <c r="J276" s="5">
        <v>0</v>
      </c>
      <c r="K276" s="4">
        <v>37</v>
      </c>
      <c r="L276" s="4">
        <v>37</v>
      </c>
    </row>
    <row r="277" spans="1:12">
      <c r="A277" t="s">
        <v>75</v>
      </c>
      <c r="B277" s="2" t="s">
        <v>76</v>
      </c>
      <c r="C277" t="s">
        <v>14</v>
      </c>
      <c r="D277" t="s">
        <v>70</v>
      </c>
      <c r="E277" t="s">
        <v>35</v>
      </c>
      <c r="F277" s="3" t="s">
        <v>17</v>
      </c>
      <c r="G277" s="5">
        <v>4.5599999999999996</v>
      </c>
      <c r="H277" s="5">
        <v>4.87</v>
      </c>
      <c r="I277" s="5">
        <v>4.5599999999999996</v>
      </c>
      <c r="J277" s="5">
        <v>2.0499999999999998</v>
      </c>
      <c r="K277" s="4">
        <v>37</v>
      </c>
      <c r="L277" s="4">
        <v>32</v>
      </c>
    </row>
    <row r="278" spans="1:12">
      <c r="A278" t="s">
        <v>75</v>
      </c>
      <c r="B278" s="2" t="s">
        <v>76</v>
      </c>
      <c r="C278" t="s">
        <v>14</v>
      </c>
      <c r="D278" t="s">
        <v>70</v>
      </c>
      <c r="E278" t="s">
        <v>20</v>
      </c>
      <c r="F278" s="3" t="s">
        <v>17</v>
      </c>
      <c r="G278" s="5">
        <v>2.7</v>
      </c>
      <c r="H278" s="5">
        <v>3.9</v>
      </c>
      <c r="I278" s="5">
        <v>2.7</v>
      </c>
      <c r="J278" s="5">
        <v>2.7</v>
      </c>
      <c r="K278" s="4">
        <v>11</v>
      </c>
      <c r="L278" s="4">
        <v>11</v>
      </c>
    </row>
    <row r="279" spans="1:12">
      <c r="A279" t="s">
        <v>75</v>
      </c>
      <c r="B279" s="2" t="s">
        <v>76</v>
      </c>
      <c r="C279" t="s">
        <v>14</v>
      </c>
      <c r="D279" t="s">
        <v>70</v>
      </c>
      <c r="E279" t="s">
        <v>21</v>
      </c>
      <c r="F279" s="3" t="s">
        <v>17</v>
      </c>
      <c r="G279" s="5">
        <v>4.47</v>
      </c>
      <c r="H279" s="5">
        <v>4.47</v>
      </c>
      <c r="I279" s="5">
        <v>4.47</v>
      </c>
      <c r="J279" s="5">
        <v>0</v>
      </c>
      <c r="K279" s="4">
        <v>18</v>
      </c>
      <c r="L279" s="4">
        <v>18</v>
      </c>
    </row>
    <row r="280" spans="1:12">
      <c r="A280" t="s">
        <v>75</v>
      </c>
      <c r="B280" s="2" t="s">
        <v>76</v>
      </c>
      <c r="C280" t="s">
        <v>14</v>
      </c>
      <c r="D280" t="s">
        <v>70</v>
      </c>
      <c r="E280" t="s">
        <v>22</v>
      </c>
      <c r="F280" s="3" t="s">
        <v>17</v>
      </c>
      <c r="G280" s="5">
        <v>0.83</v>
      </c>
      <c r="H280" s="5">
        <v>0.85</v>
      </c>
      <c r="I280" s="5">
        <v>0.83</v>
      </c>
      <c r="J280" s="5">
        <v>2.9</v>
      </c>
      <c r="K280" s="4">
        <v>46</v>
      </c>
      <c r="L280" s="4">
        <v>45</v>
      </c>
    </row>
    <row r="281" spans="1:12">
      <c r="A281" t="s">
        <v>75</v>
      </c>
      <c r="B281" s="2" t="s">
        <v>76</v>
      </c>
      <c r="C281" t="s">
        <v>14</v>
      </c>
      <c r="D281" t="s">
        <v>70</v>
      </c>
      <c r="E281" t="s">
        <v>36</v>
      </c>
      <c r="F281" s="3" t="s">
        <v>17</v>
      </c>
      <c r="G281" s="5">
        <v>2.9</v>
      </c>
      <c r="H281" s="5">
        <v>3.9</v>
      </c>
      <c r="I281" s="5">
        <v>2.9</v>
      </c>
      <c r="J281" s="5">
        <v>2.9</v>
      </c>
      <c r="K281" s="4">
        <v>17</v>
      </c>
      <c r="L281" s="4">
        <v>9</v>
      </c>
    </row>
    <row r="282" spans="1:12">
      <c r="A282" t="s">
        <v>75</v>
      </c>
      <c r="B282" s="2" t="s">
        <v>76</v>
      </c>
      <c r="C282" t="s">
        <v>14</v>
      </c>
      <c r="D282" t="s">
        <v>70</v>
      </c>
      <c r="E282" t="s">
        <v>44</v>
      </c>
      <c r="F282" s="3" t="s">
        <v>17</v>
      </c>
      <c r="G282" s="5">
        <v>2.9</v>
      </c>
      <c r="H282" s="5">
        <v>3.9</v>
      </c>
      <c r="I282" s="5">
        <v>2.9</v>
      </c>
      <c r="J282" s="5">
        <v>2.9</v>
      </c>
      <c r="K282" s="4">
        <v>15</v>
      </c>
      <c r="L282" s="4">
        <v>15</v>
      </c>
    </row>
    <row r="283" spans="1:12">
      <c r="A283" t="s">
        <v>77</v>
      </c>
      <c r="B283" s="2" t="s">
        <v>78</v>
      </c>
      <c r="C283" t="s">
        <v>14</v>
      </c>
      <c r="D283" t="s">
        <v>70</v>
      </c>
      <c r="E283" t="s">
        <v>47</v>
      </c>
      <c r="F283" s="3" t="s">
        <v>17</v>
      </c>
      <c r="G283" s="5">
        <v>12.9</v>
      </c>
      <c r="H283" s="5">
        <v>12.9</v>
      </c>
      <c r="I283" s="5">
        <v>12.9</v>
      </c>
      <c r="J283" s="5">
        <v>0</v>
      </c>
      <c r="K283" s="4">
        <v>45</v>
      </c>
      <c r="L283" s="4">
        <v>45</v>
      </c>
    </row>
    <row r="284" spans="1:12">
      <c r="A284" t="s">
        <v>77</v>
      </c>
      <c r="B284" s="2" t="s">
        <v>78</v>
      </c>
      <c r="C284" t="s">
        <v>14</v>
      </c>
      <c r="D284" t="s">
        <v>70</v>
      </c>
      <c r="E284" t="s">
        <v>43</v>
      </c>
      <c r="F284" s="3" t="s">
        <v>17</v>
      </c>
      <c r="G284" s="5">
        <v>7.01</v>
      </c>
      <c r="H284" s="5">
        <v>7.01</v>
      </c>
      <c r="I284" s="5">
        <v>7.01</v>
      </c>
      <c r="J284" s="5">
        <v>0</v>
      </c>
      <c r="K284" s="4">
        <v>19</v>
      </c>
      <c r="L284" s="4">
        <v>18</v>
      </c>
    </row>
    <row r="285" spans="1:12">
      <c r="A285" t="s">
        <v>77</v>
      </c>
      <c r="B285" s="2" t="s">
        <v>78</v>
      </c>
      <c r="C285" t="s">
        <v>14</v>
      </c>
      <c r="D285" t="s">
        <v>70</v>
      </c>
      <c r="E285" t="s">
        <v>26</v>
      </c>
      <c r="F285" s="3" t="s">
        <v>17</v>
      </c>
      <c r="G285" s="5">
        <v>4.87</v>
      </c>
      <c r="H285" s="5">
        <v>8.17</v>
      </c>
      <c r="I285" s="5">
        <v>4.87</v>
      </c>
      <c r="J285" s="5">
        <v>4.87</v>
      </c>
      <c r="K285" s="4">
        <v>59</v>
      </c>
      <c r="L285" s="4">
        <v>59</v>
      </c>
    </row>
    <row r="286" spans="1:12">
      <c r="A286" t="s">
        <v>77</v>
      </c>
      <c r="B286" s="2" t="s">
        <v>78</v>
      </c>
      <c r="C286" t="s">
        <v>14</v>
      </c>
      <c r="D286" t="s">
        <v>70</v>
      </c>
      <c r="E286" t="s">
        <v>27</v>
      </c>
      <c r="F286" s="3" t="s">
        <v>17</v>
      </c>
      <c r="G286" s="5">
        <v>4.1500000000000004</v>
      </c>
      <c r="H286" s="5">
        <v>4.1500000000000004</v>
      </c>
      <c r="I286" s="5">
        <v>4.1500000000000004</v>
      </c>
      <c r="J286" s="5">
        <v>0</v>
      </c>
      <c r="K286" s="4">
        <v>24</v>
      </c>
      <c r="L286" s="4">
        <v>21</v>
      </c>
    </row>
    <row r="287" spans="1:12">
      <c r="A287" t="s">
        <v>77</v>
      </c>
      <c r="B287" s="2" t="s">
        <v>78</v>
      </c>
      <c r="C287" t="s">
        <v>14</v>
      </c>
      <c r="D287" t="s">
        <v>70</v>
      </c>
      <c r="E287" t="s">
        <v>28</v>
      </c>
      <c r="F287" s="3" t="s">
        <v>17</v>
      </c>
      <c r="G287" s="5">
        <v>7.9</v>
      </c>
      <c r="H287" s="5">
        <v>7.9</v>
      </c>
      <c r="I287" s="5">
        <v>7.9</v>
      </c>
      <c r="J287" s="5">
        <v>0</v>
      </c>
      <c r="K287" s="4">
        <v>8</v>
      </c>
      <c r="L287" s="4">
        <v>8</v>
      </c>
    </row>
    <row r="288" spans="1:12">
      <c r="A288" t="s">
        <v>77</v>
      </c>
      <c r="B288" s="2" t="s">
        <v>78</v>
      </c>
      <c r="C288" t="s">
        <v>14</v>
      </c>
      <c r="D288" t="s">
        <v>70</v>
      </c>
      <c r="E288" t="s">
        <v>50</v>
      </c>
      <c r="F288" s="3" t="s">
        <v>17</v>
      </c>
      <c r="G288" s="5">
        <v>11.71</v>
      </c>
      <c r="H288" s="5">
        <v>11.71</v>
      </c>
      <c r="I288" s="5">
        <v>11.71</v>
      </c>
      <c r="J288" s="5">
        <v>0</v>
      </c>
      <c r="K288" s="4">
        <v>21</v>
      </c>
      <c r="L288" s="4">
        <v>21</v>
      </c>
    </row>
    <row r="289" spans="1:12">
      <c r="A289" t="s">
        <v>77</v>
      </c>
      <c r="B289" s="2" t="s">
        <v>78</v>
      </c>
      <c r="C289" t="s">
        <v>14</v>
      </c>
      <c r="D289" t="s">
        <v>70</v>
      </c>
      <c r="E289" t="s">
        <v>29</v>
      </c>
      <c r="F289" s="3" t="s">
        <v>17</v>
      </c>
      <c r="G289" s="5">
        <v>6.71</v>
      </c>
      <c r="H289" s="5">
        <v>7.82</v>
      </c>
      <c r="I289" s="5">
        <v>6.71</v>
      </c>
      <c r="J289" s="5">
        <v>6.67</v>
      </c>
      <c r="K289" s="4">
        <v>26</v>
      </c>
      <c r="L289" s="4">
        <v>26</v>
      </c>
    </row>
    <row r="290" spans="1:12">
      <c r="A290" t="s">
        <v>77</v>
      </c>
      <c r="B290" s="2" t="s">
        <v>78</v>
      </c>
      <c r="C290" t="s">
        <v>14</v>
      </c>
      <c r="D290" t="s">
        <v>70</v>
      </c>
      <c r="E290" t="s">
        <v>16</v>
      </c>
      <c r="F290" s="3" t="s">
        <v>17</v>
      </c>
      <c r="G290" s="5">
        <v>6.87</v>
      </c>
      <c r="H290" s="5">
        <v>8.9</v>
      </c>
      <c r="I290" s="5">
        <v>6.87</v>
      </c>
      <c r="J290" s="5">
        <v>6.87</v>
      </c>
      <c r="K290" s="4">
        <v>10</v>
      </c>
      <c r="L290" s="4">
        <v>9</v>
      </c>
    </row>
    <row r="291" spans="1:12">
      <c r="A291" t="s">
        <v>77</v>
      </c>
      <c r="B291" s="2" t="s">
        <v>78</v>
      </c>
      <c r="C291" t="s">
        <v>14</v>
      </c>
      <c r="D291" t="s">
        <v>70</v>
      </c>
      <c r="E291" t="s">
        <v>18</v>
      </c>
      <c r="F291" s="3" t="s">
        <v>17</v>
      </c>
      <c r="G291" s="5">
        <v>6.9</v>
      </c>
      <c r="H291" s="5">
        <v>9.42</v>
      </c>
      <c r="I291" s="5">
        <v>6.9</v>
      </c>
      <c r="J291" s="5">
        <v>6.9</v>
      </c>
      <c r="K291" s="4">
        <v>44</v>
      </c>
      <c r="L291" s="4">
        <v>44</v>
      </c>
    </row>
    <row r="292" spans="1:12">
      <c r="A292" t="s">
        <v>77</v>
      </c>
      <c r="B292" s="2" t="s">
        <v>78</v>
      </c>
      <c r="C292" t="s">
        <v>14</v>
      </c>
      <c r="D292" t="s">
        <v>70</v>
      </c>
      <c r="E292" t="s">
        <v>30</v>
      </c>
      <c r="F292" s="3" t="s">
        <v>17</v>
      </c>
      <c r="G292" s="5">
        <v>11.34</v>
      </c>
      <c r="H292" s="5">
        <v>11.51</v>
      </c>
      <c r="I292" s="5">
        <v>11.34</v>
      </c>
      <c r="J292" s="5">
        <v>7.9</v>
      </c>
      <c r="K292" s="4">
        <v>88</v>
      </c>
      <c r="L292" s="4">
        <v>87</v>
      </c>
    </row>
    <row r="293" spans="1:12">
      <c r="A293" t="s">
        <v>77</v>
      </c>
      <c r="B293" s="2" t="s">
        <v>78</v>
      </c>
      <c r="C293" t="s">
        <v>14</v>
      </c>
      <c r="D293" t="s">
        <v>70</v>
      </c>
      <c r="E293" t="s">
        <v>31</v>
      </c>
      <c r="F293" s="3" t="s">
        <v>17</v>
      </c>
      <c r="G293" s="5">
        <v>9.18</v>
      </c>
      <c r="H293" s="5">
        <v>9.5399999999999991</v>
      </c>
      <c r="I293" s="5">
        <v>9.18</v>
      </c>
      <c r="J293" s="5">
        <v>5.2</v>
      </c>
      <c r="K293" s="4">
        <v>25</v>
      </c>
      <c r="L293" s="4">
        <v>25</v>
      </c>
    </row>
    <row r="294" spans="1:12">
      <c r="A294" t="s">
        <v>77</v>
      </c>
      <c r="B294" s="2" t="s">
        <v>78</v>
      </c>
      <c r="C294" t="s">
        <v>14</v>
      </c>
      <c r="D294" t="s">
        <v>70</v>
      </c>
      <c r="E294" t="s">
        <v>32</v>
      </c>
      <c r="F294" s="3" t="s">
        <v>17</v>
      </c>
      <c r="G294" s="5">
        <v>7.65</v>
      </c>
      <c r="H294" s="5">
        <v>7.65</v>
      </c>
      <c r="I294" s="5">
        <v>7.65</v>
      </c>
      <c r="J294" s="5">
        <v>0</v>
      </c>
      <c r="K294" s="4">
        <v>4</v>
      </c>
      <c r="L294" s="4">
        <v>4</v>
      </c>
    </row>
    <row r="295" spans="1:12">
      <c r="A295" t="s">
        <v>77</v>
      </c>
      <c r="B295" s="2" t="s">
        <v>78</v>
      </c>
      <c r="C295" t="s">
        <v>14</v>
      </c>
      <c r="D295" t="s">
        <v>70</v>
      </c>
      <c r="E295" t="s">
        <v>33</v>
      </c>
      <c r="F295" s="3" t="s">
        <v>17</v>
      </c>
      <c r="G295" s="5">
        <v>11.4</v>
      </c>
      <c r="H295" s="5">
        <v>11.4</v>
      </c>
      <c r="I295" s="5">
        <v>11.4</v>
      </c>
      <c r="J295" s="5">
        <v>0</v>
      </c>
      <c r="K295" s="4">
        <v>10</v>
      </c>
      <c r="L295" s="4">
        <v>10</v>
      </c>
    </row>
    <row r="296" spans="1:12">
      <c r="A296" t="s">
        <v>77</v>
      </c>
      <c r="B296" s="2" t="s">
        <v>78</v>
      </c>
      <c r="C296" t="s">
        <v>14</v>
      </c>
      <c r="D296" t="s">
        <v>70</v>
      </c>
      <c r="E296" t="s">
        <v>34</v>
      </c>
      <c r="F296" s="3" t="s">
        <v>17</v>
      </c>
      <c r="G296" s="5">
        <v>10.79</v>
      </c>
      <c r="H296" s="5">
        <v>10.79</v>
      </c>
      <c r="I296" s="5">
        <v>10.79</v>
      </c>
      <c r="J296" s="5">
        <v>0</v>
      </c>
      <c r="K296" s="4">
        <v>9</v>
      </c>
      <c r="L296" s="4">
        <v>9</v>
      </c>
    </row>
    <row r="297" spans="1:12">
      <c r="A297" t="s">
        <v>77</v>
      </c>
      <c r="B297" s="2" t="s">
        <v>78</v>
      </c>
      <c r="C297" t="s">
        <v>14</v>
      </c>
      <c r="D297" t="s">
        <v>70</v>
      </c>
      <c r="E297" t="s">
        <v>19</v>
      </c>
      <c r="F297" s="3" t="s">
        <v>17</v>
      </c>
      <c r="G297" s="5">
        <v>8.68</v>
      </c>
      <c r="H297" s="5">
        <v>9.35</v>
      </c>
      <c r="I297" s="5">
        <v>8.68</v>
      </c>
      <c r="J297" s="5">
        <v>3.9</v>
      </c>
      <c r="K297" s="4">
        <v>37</v>
      </c>
      <c r="L297" s="4">
        <v>37</v>
      </c>
    </row>
    <row r="298" spans="1:12">
      <c r="A298" t="s">
        <v>77</v>
      </c>
      <c r="B298" s="2" t="s">
        <v>78</v>
      </c>
      <c r="C298" t="s">
        <v>14</v>
      </c>
      <c r="D298" t="s">
        <v>70</v>
      </c>
      <c r="E298" t="s">
        <v>35</v>
      </c>
      <c r="F298" s="3" t="s">
        <v>17</v>
      </c>
      <c r="G298" s="5">
        <v>10.43</v>
      </c>
      <c r="H298" s="5">
        <v>10.55</v>
      </c>
      <c r="I298" s="5">
        <v>10.43</v>
      </c>
      <c r="J298" s="5">
        <v>6.9</v>
      </c>
      <c r="K298" s="4">
        <v>34</v>
      </c>
      <c r="L298" s="4">
        <v>32</v>
      </c>
    </row>
    <row r="299" spans="1:12">
      <c r="A299" t="s">
        <v>77</v>
      </c>
      <c r="B299" s="2" t="s">
        <v>78</v>
      </c>
      <c r="C299" t="s">
        <v>14</v>
      </c>
      <c r="D299" t="s">
        <v>70</v>
      </c>
      <c r="E299" t="s">
        <v>20</v>
      </c>
      <c r="F299" s="3" t="s">
        <v>17</v>
      </c>
      <c r="G299" s="5">
        <v>9.81</v>
      </c>
      <c r="H299" s="5">
        <v>9.81</v>
      </c>
      <c r="I299" s="5">
        <v>9.81</v>
      </c>
      <c r="J299" s="5">
        <v>0</v>
      </c>
      <c r="K299" s="4">
        <v>11</v>
      </c>
      <c r="L299" s="4">
        <v>11</v>
      </c>
    </row>
    <row r="300" spans="1:12">
      <c r="A300" t="s">
        <v>77</v>
      </c>
      <c r="B300" s="2" t="s">
        <v>78</v>
      </c>
      <c r="C300" t="s">
        <v>14</v>
      </c>
      <c r="D300" t="s">
        <v>70</v>
      </c>
      <c r="E300" t="s">
        <v>21</v>
      </c>
      <c r="F300" s="3" t="s">
        <v>17</v>
      </c>
      <c r="G300" s="5">
        <v>9.9</v>
      </c>
      <c r="H300" s="5">
        <v>9.9</v>
      </c>
      <c r="I300" s="5">
        <v>9.9</v>
      </c>
      <c r="J300" s="5">
        <v>0</v>
      </c>
      <c r="K300" s="4">
        <v>17</v>
      </c>
      <c r="L300" s="4">
        <v>17</v>
      </c>
    </row>
    <row r="301" spans="1:12">
      <c r="A301" t="s">
        <v>77</v>
      </c>
      <c r="B301" s="2" t="s">
        <v>78</v>
      </c>
      <c r="C301" t="s">
        <v>14</v>
      </c>
      <c r="D301" t="s">
        <v>70</v>
      </c>
      <c r="E301" t="s">
        <v>22</v>
      </c>
      <c r="F301" s="3" t="s">
        <v>17</v>
      </c>
      <c r="G301" s="5">
        <v>6.29</v>
      </c>
      <c r="H301" s="5">
        <v>6.66</v>
      </c>
      <c r="I301" s="5">
        <v>6.29</v>
      </c>
      <c r="J301" s="5">
        <v>5.13</v>
      </c>
      <c r="K301" s="4">
        <v>73</v>
      </c>
      <c r="L301" s="4">
        <v>51</v>
      </c>
    </row>
    <row r="302" spans="1:12">
      <c r="A302" t="s">
        <v>77</v>
      </c>
      <c r="B302" s="2" t="s">
        <v>78</v>
      </c>
      <c r="C302" t="s">
        <v>14</v>
      </c>
      <c r="D302" t="s">
        <v>70</v>
      </c>
      <c r="E302" t="s">
        <v>36</v>
      </c>
      <c r="F302" s="3" t="s">
        <v>17</v>
      </c>
      <c r="G302" s="5">
        <v>6.9</v>
      </c>
      <c r="H302" s="5">
        <v>8.9</v>
      </c>
      <c r="I302" s="5">
        <v>6.9</v>
      </c>
      <c r="J302" s="5">
        <v>6.9</v>
      </c>
      <c r="K302" s="4">
        <v>9</v>
      </c>
      <c r="L302" s="4">
        <v>9</v>
      </c>
    </row>
    <row r="303" spans="1:12">
      <c r="A303" t="s">
        <v>77</v>
      </c>
      <c r="B303" s="2" t="s">
        <v>78</v>
      </c>
      <c r="C303" t="s">
        <v>14</v>
      </c>
      <c r="D303" t="s">
        <v>70</v>
      </c>
      <c r="E303" t="s">
        <v>44</v>
      </c>
      <c r="F303" s="3" t="s">
        <v>17</v>
      </c>
      <c r="G303" s="5">
        <v>6.9</v>
      </c>
      <c r="H303" s="5">
        <v>9.3000000000000007</v>
      </c>
      <c r="I303" s="5">
        <v>6.9</v>
      </c>
      <c r="J303" s="5">
        <v>6.9</v>
      </c>
      <c r="K303" s="4">
        <v>15</v>
      </c>
      <c r="L303" s="4">
        <v>15</v>
      </c>
    </row>
    <row r="304" spans="1:12">
      <c r="A304" t="s">
        <v>79</v>
      </c>
      <c r="B304" s="2" t="s">
        <v>80</v>
      </c>
      <c r="C304" t="s">
        <v>14</v>
      </c>
      <c r="D304" t="s">
        <v>70</v>
      </c>
      <c r="E304" t="s">
        <v>43</v>
      </c>
      <c r="F304" s="3" t="s">
        <v>17</v>
      </c>
      <c r="G304" s="5">
        <v>6.3</v>
      </c>
      <c r="H304" s="5">
        <v>6.3</v>
      </c>
      <c r="I304" s="5">
        <v>6.3</v>
      </c>
      <c r="J304" s="5">
        <v>0</v>
      </c>
      <c r="K304" s="4">
        <v>20</v>
      </c>
      <c r="L304" s="4">
        <v>18</v>
      </c>
    </row>
    <row r="305" spans="1:12">
      <c r="A305" t="s">
        <v>79</v>
      </c>
      <c r="B305" s="2" t="s">
        <v>80</v>
      </c>
      <c r="C305" t="s">
        <v>14</v>
      </c>
      <c r="D305" t="s">
        <v>70</v>
      </c>
      <c r="E305" t="s">
        <v>26</v>
      </c>
      <c r="F305" s="3" t="s">
        <v>17</v>
      </c>
      <c r="G305" s="5">
        <v>7.82</v>
      </c>
      <c r="H305" s="5">
        <v>8.17</v>
      </c>
      <c r="I305" s="5">
        <v>7.82</v>
      </c>
      <c r="J305" s="5">
        <v>5.57</v>
      </c>
      <c r="K305" s="4">
        <v>59</v>
      </c>
      <c r="L305" s="4">
        <v>59</v>
      </c>
    </row>
    <row r="306" spans="1:12">
      <c r="A306" t="s">
        <v>79</v>
      </c>
      <c r="B306" s="2" t="s">
        <v>80</v>
      </c>
      <c r="C306" t="s">
        <v>14</v>
      </c>
      <c r="D306" t="s">
        <v>70</v>
      </c>
      <c r="E306" t="s">
        <v>28</v>
      </c>
      <c r="F306" s="3" t="s">
        <v>17</v>
      </c>
      <c r="G306" s="5">
        <v>7.9</v>
      </c>
      <c r="H306" s="5">
        <v>7.9</v>
      </c>
      <c r="I306" s="5">
        <v>7.9</v>
      </c>
      <c r="J306" s="5">
        <v>0</v>
      </c>
      <c r="K306" s="4">
        <v>8</v>
      </c>
      <c r="L306" s="4">
        <v>8</v>
      </c>
    </row>
    <row r="307" spans="1:12">
      <c r="A307" t="s">
        <v>79</v>
      </c>
      <c r="B307" s="2" t="s">
        <v>80</v>
      </c>
      <c r="C307" t="s">
        <v>14</v>
      </c>
      <c r="D307" t="s">
        <v>70</v>
      </c>
      <c r="E307" t="s">
        <v>50</v>
      </c>
      <c r="F307" s="3" t="s">
        <v>17</v>
      </c>
      <c r="G307" s="5">
        <v>10.33</v>
      </c>
      <c r="H307" s="5">
        <v>10.33</v>
      </c>
      <c r="I307" s="5">
        <v>10.33</v>
      </c>
      <c r="J307" s="5">
        <v>0</v>
      </c>
      <c r="K307" s="4">
        <v>21</v>
      </c>
      <c r="L307" s="4">
        <v>21</v>
      </c>
    </row>
    <row r="308" spans="1:12">
      <c r="A308" t="s">
        <v>79</v>
      </c>
      <c r="B308" s="2" t="s">
        <v>80</v>
      </c>
      <c r="C308" t="s">
        <v>14</v>
      </c>
      <c r="D308" t="s">
        <v>70</v>
      </c>
      <c r="E308" t="s">
        <v>29</v>
      </c>
      <c r="F308" s="3" t="s">
        <v>17</v>
      </c>
      <c r="G308" s="5">
        <v>6.46</v>
      </c>
      <c r="H308" s="5">
        <v>6.53</v>
      </c>
      <c r="I308" s="5">
        <v>6.46</v>
      </c>
      <c r="J308" s="5">
        <v>4.9000000000000004</v>
      </c>
      <c r="K308" s="4">
        <v>27</v>
      </c>
      <c r="L308" s="4">
        <v>26</v>
      </c>
    </row>
    <row r="309" spans="1:12">
      <c r="A309" t="s">
        <v>79</v>
      </c>
      <c r="B309" s="2" t="s">
        <v>80</v>
      </c>
      <c r="C309" t="s">
        <v>14</v>
      </c>
      <c r="D309" t="s">
        <v>70</v>
      </c>
      <c r="E309" t="s">
        <v>16</v>
      </c>
      <c r="F309" s="3" t="s">
        <v>17</v>
      </c>
      <c r="G309" s="5">
        <v>7.09</v>
      </c>
      <c r="H309" s="5">
        <v>7.9</v>
      </c>
      <c r="I309" s="5">
        <v>7.09</v>
      </c>
      <c r="J309" s="5">
        <v>6.56</v>
      </c>
      <c r="K309" s="4">
        <v>10</v>
      </c>
      <c r="L309" s="4">
        <v>9</v>
      </c>
    </row>
    <row r="310" spans="1:12">
      <c r="A310" t="s">
        <v>79</v>
      </c>
      <c r="B310" s="2" t="s">
        <v>80</v>
      </c>
      <c r="C310" t="s">
        <v>14</v>
      </c>
      <c r="D310" t="s">
        <v>70</v>
      </c>
      <c r="E310" t="s">
        <v>18</v>
      </c>
      <c r="F310" s="3" t="s">
        <v>17</v>
      </c>
      <c r="G310" s="5">
        <v>8.42</v>
      </c>
      <c r="H310" s="5">
        <v>8.42</v>
      </c>
      <c r="I310" s="5">
        <v>8.42</v>
      </c>
      <c r="J310" s="5">
        <v>0</v>
      </c>
      <c r="K310" s="4">
        <v>44</v>
      </c>
      <c r="L310" s="4">
        <v>44</v>
      </c>
    </row>
    <row r="311" spans="1:12">
      <c r="A311" t="s">
        <v>79</v>
      </c>
      <c r="B311" s="2" t="s">
        <v>80</v>
      </c>
      <c r="C311" t="s">
        <v>14</v>
      </c>
      <c r="D311" t="s">
        <v>70</v>
      </c>
      <c r="E311" t="s">
        <v>30</v>
      </c>
      <c r="F311" s="3" t="s">
        <v>17</v>
      </c>
      <c r="G311" s="5">
        <v>10.210000000000001</v>
      </c>
      <c r="H311" s="5">
        <v>10.210000000000001</v>
      </c>
      <c r="I311" s="5">
        <v>10.210000000000001</v>
      </c>
      <c r="J311" s="5">
        <v>0</v>
      </c>
      <c r="K311" s="4">
        <v>88</v>
      </c>
      <c r="L311" s="4">
        <v>87</v>
      </c>
    </row>
    <row r="312" spans="1:12">
      <c r="A312" t="s">
        <v>79</v>
      </c>
      <c r="B312" s="2" t="s">
        <v>80</v>
      </c>
      <c r="C312" t="s">
        <v>14</v>
      </c>
      <c r="D312" t="s">
        <v>70</v>
      </c>
      <c r="E312" t="s">
        <v>31</v>
      </c>
      <c r="F312" s="3" t="s">
        <v>17</v>
      </c>
      <c r="G312" s="5">
        <v>7.98</v>
      </c>
      <c r="H312" s="5">
        <v>7.98</v>
      </c>
      <c r="I312" s="5">
        <v>7.98</v>
      </c>
      <c r="J312" s="5">
        <v>0</v>
      </c>
      <c r="K312" s="4">
        <v>25</v>
      </c>
      <c r="L312" s="4">
        <v>25</v>
      </c>
    </row>
    <row r="313" spans="1:12">
      <c r="A313" t="s">
        <v>79</v>
      </c>
      <c r="B313" s="2" t="s">
        <v>80</v>
      </c>
      <c r="C313" t="s">
        <v>14</v>
      </c>
      <c r="D313" t="s">
        <v>70</v>
      </c>
      <c r="E313" t="s">
        <v>32</v>
      </c>
      <c r="F313" s="3" t="s">
        <v>17</v>
      </c>
      <c r="G313" s="5">
        <v>7.65</v>
      </c>
      <c r="H313" s="5">
        <v>7.65</v>
      </c>
      <c r="I313" s="5">
        <v>7.65</v>
      </c>
      <c r="J313" s="5">
        <v>0</v>
      </c>
      <c r="K313" s="4">
        <v>4</v>
      </c>
      <c r="L313" s="4">
        <v>4</v>
      </c>
    </row>
    <row r="314" spans="1:12">
      <c r="A314" t="s">
        <v>79</v>
      </c>
      <c r="B314" s="2" t="s">
        <v>80</v>
      </c>
      <c r="C314" t="s">
        <v>14</v>
      </c>
      <c r="D314" t="s">
        <v>70</v>
      </c>
      <c r="E314" t="s">
        <v>33</v>
      </c>
      <c r="F314" s="3" t="s">
        <v>17</v>
      </c>
      <c r="G314" s="5">
        <v>9.6</v>
      </c>
      <c r="H314" s="5">
        <v>9.6</v>
      </c>
      <c r="I314" s="5">
        <v>9.6</v>
      </c>
      <c r="J314" s="5">
        <v>0</v>
      </c>
      <c r="K314" s="4">
        <v>10</v>
      </c>
      <c r="L314" s="4">
        <v>10</v>
      </c>
    </row>
    <row r="315" spans="1:12">
      <c r="A315" t="s">
        <v>79</v>
      </c>
      <c r="B315" s="2" t="s">
        <v>80</v>
      </c>
      <c r="C315" t="s">
        <v>14</v>
      </c>
      <c r="D315" t="s">
        <v>70</v>
      </c>
      <c r="E315" t="s">
        <v>34</v>
      </c>
      <c r="F315" s="3" t="s">
        <v>17</v>
      </c>
      <c r="G315" s="5">
        <v>8.34</v>
      </c>
      <c r="H315" s="5">
        <v>8.68</v>
      </c>
      <c r="I315" s="5">
        <v>8.34</v>
      </c>
      <c r="J315" s="5">
        <v>3.9</v>
      </c>
      <c r="K315" s="4">
        <v>9</v>
      </c>
      <c r="L315" s="4">
        <v>9</v>
      </c>
    </row>
    <row r="316" spans="1:12">
      <c r="A316" t="s">
        <v>79</v>
      </c>
      <c r="B316" s="2" t="s">
        <v>80</v>
      </c>
      <c r="C316" t="s">
        <v>14</v>
      </c>
      <c r="D316" t="s">
        <v>70</v>
      </c>
      <c r="E316" t="s">
        <v>19</v>
      </c>
      <c r="F316" s="3" t="s">
        <v>17</v>
      </c>
      <c r="G316" s="5">
        <v>8.99</v>
      </c>
      <c r="H316" s="5">
        <v>8.99</v>
      </c>
      <c r="I316" s="5">
        <v>8.99</v>
      </c>
      <c r="J316" s="5">
        <v>0</v>
      </c>
      <c r="K316" s="4">
        <v>37</v>
      </c>
      <c r="L316" s="4">
        <v>37</v>
      </c>
    </row>
    <row r="317" spans="1:12">
      <c r="A317" t="s">
        <v>79</v>
      </c>
      <c r="B317" s="2" t="s">
        <v>80</v>
      </c>
      <c r="C317" t="s">
        <v>14</v>
      </c>
      <c r="D317" t="s">
        <v>70</v>
      </c>
      <c r="E317" t="s">
        <v>35</v>
      </c>
      <c r="F317" s="3" t="s">
        <v>17</v>
      </c>
      <c r="G317" s="5">
        <v>9.35</v>
      </c>
      <c r="H317" s="5">
        <v>9.48</v>
      </c>
      <c r="I317" s="5">
        <v>9.35</v>
      </c>
      <c r="J317" s="5">
        <v>6.4</v>
      </c>
      <c r="K317" s="4">
        <v>33</v>
      </c>
      <c r="L317" s="4">
        <v>32</v>
      </c>
    </row>
    <row r="318" spans="1:12">
      <c r="A318" t="s">
        <v>79</v>
      </c>
      <c r="B318" s="2" t="s">
        <v>80</v>
      </c>
      <c r="C318" t="s">
        <v>14</v>
      </c>
      <c r="D318" t="s">
        <v>70</v>
      </c>
      <c r="E318" t="s">
        <v>21</v>
      </c>
      <c r="F318" s="3" t="s">
        <v>17</v>
      </c>
      <c r="G318" s="5">
        <v>9.73</v>
      </c>
      <c r="H318" s="5">
        <v>9.73</v>
      </c>
      <c r="I318" s="5">
        <v>9.73</v>
      </c>
      <c r="J318" s="5">
        <v>0</v>
      </c>
      <c r="K318" s="4">
        <v>18</v>
      </c>
      <c r="L318" s="4">
        <v>18</v>
      </c>
    </row>
    <row r="319" spans="1:12">
      <c r="A319" t="s">
        <v>79</v>
      </c>
      <c r="B319" s="2" t="s">
        <v>80</v>
      </c>
      <c r="C319" t="s">
        <v>14</v>
      </c>
      <c r="D319" t="s">
        <v>70</v>
      </c>
      <c r="E319" t="s">
        <v>22</v>
      </c>
      <c r="F319" s="3" t="s">
        <v>17</v>
      </c>
      <c r="G319" s="5">
        <v>5.84</v>
      </c>
      <c r="H319" s="5">
        <v>6.05</v>
      </c>
      <c r="I319" s="5">
        <v>5.84</v>
      </c>
      <c r="J319" s="5">
        <v>5.25</v>
      </c>
      <c r="K319" s="4">
        <v>53</v>
      </c>
      <c r="L319" s="4">
        <v>51</v>
      </c>
    </row>
    <row r="320" spans="1:12">
      <c r="A320" t="s">
        <v>79</v>
      </c>
      <c r="B320" s="2" t="s">
        <v>80</v>
      </c>
      <c r="C320" t="s">
        <v>14</v>
      </c>
      <c r="D320" t="s">
        <v>70</v>
      </c>
      <c r="E320" t="s">
        <v>36</v>
      </c>
      <c r="F320" s="3" t="s">
        <v>17</v>
      </c>
      <c r="G320" s="5">
        <v>4.9000000000000004</v>
      </c>
      <c r="H320" s="5">
        <v>5.9</v>
      </c>
      <c r="I320" s="5">
        <v>4.9000000000000004</v>
      </c>
      <c r="J320" s="5">
        <v>4.9000000000000004</v>
      </c>
      <c r="K320" s="4">
        <v>9</v>
      </c>
      <c r="L320" s="4">
        <v>9</v>
      </c>
    </row>
    <row r="321" spans="1:12">
      <c r="A321" t="s">
        <v>79</v>
      </c>
      <c r="B321" s="2" t="s">
        <v>80</v>
      </c>
      <c r="C321" t="s">
        <v>14</v>
      </c>
      <c r="D321" t="s">
        <v>70</v>
      </c>
      <c r="E321" t="s">
        <v>44</v>
      </c>
      <c r="F321" s="3" t="s">
        <v>17</v>
      </c>
      <c r="G321" s="5">
        <v>8.23</v>
      </c>
      <c r="H321" s="5">
        <v>8.3000000000000007</v>
      </c>
      <c r="I321" s="5">
        <v>8.23</v>
      </c>
      <c r="J321" s="5">
        <v>7.9</v>
      </c>
      <c r="K321" s="4">
        <v>15</v>
      </c>
      <c r="L321" s="4">
        <v>15</v>
      </c>
    </row>
    <row r="322" spans="1:12">
      <c r="A322" t="s">
        <v>81</v>
      </c>
      <c r="B322" s="2" t="s">
        <v>82</v>
      </c>
      <c r="C322" t="s">
        <v>14</v>
      </c>
      <c r="D322" t="s">
        <v>70</v>
      </c>
      <c r="E322" t="s">
        <v>47</v>
      </c>
      <c r="F322" s="3" t="s">
        <v>17</v>
      </c>
      <c r="G322" s="5">
        <v>24.9</v>
      </c>
      <c r="H322" s="5">
        <v>24.9</v>
      </c>
      <c r="I322" s="5">
        <v>24.9</v>
      </c>
      <c r="J322" s="5">
        <v>0</v>
      </c>
      <c r="K322" s="4">
        <v>45</v>
      </c>
      <c r="L322" s="4">
        <v>45</v>
      </c>
    </row>
    <row r="323" spans="1:12">
      <c r="A323" t="s">
        <v>81</v>
      </c>
      <c r="B323" s="2" t="s">
        <v>82</v>
      </c>
      <c r="C323" t="s">
        <v>14</v>
      </c>
      <c r="D323" t="s">
        <v>70</v>
      </c>
      <c r="E323" t="s">
        <v>28</v>
      </c>
      <c r="F323" s="3" t="s">
        <v>17</v>
      </c>
      <c r="G323" s="5">
        <v>9.33</v>
      </c>
      <c r="H323" s="5">
        <v>9.33</v>
      </c>
      <c r="I323" s="5">
        <v>9.33</v>
      </c>
      <c r="J323" s="5">
        <v>0</v>
      </c>
      <c r="K323" s="4">
        <v>7</v>
      </c>
      <c r="L323" s="4">
        <v>7</v>
      </c>
    </row>
    <row r="324" spans="1:12">
      <c r="A324" t="s">
        <v>81</v>
      </c>
      <c r="B324" s="2" t="s">
        <v>82</v>
      </c>
      <c r="C324" t="s">
        <v>14</v>
      </c>
      <c r="D324" t="s">
        <v>70</v>
      </c>
      <c r="E324" t="s">
        <v>16</v>
      </c>
      <c r="F324" s="3" t="s">
        <v>17</v>
      </c>
      <c r="G324" s="5">
        <v>13.45</v>
      </c>
      <c r="H324" s="5">
        <v>13.8</v>
      </c>
      <c r="I324" s="5">
        <v>13.45</v>
      </c>
      <c r="J324" s="5">
        <v>10.43</v>
      </c>
      <c r="K324" s="4">
        <v>10</v>
      </c>
      <c r="L324" s="4">
        <v>9</v>
      </c>
    </row>
    <row r="325" spans="1:12">
      <c r="A325" t="s">
        <v>81</v>
      </c>
      <c r="B325" s="2" t="s">
        <v>82</v>
      </c>
      <c r="C325" t="s">
        <v>14</v>
      </c>
      <c r="D325" t="s">
        <v>70</v>
      </c>
      <c r="E325" t="s">
        <v>18</v>
      </c>
      <c r="F325" s="3" t="s">
        <v>17</v>
      </c>
      <c r="G325" s="5">
        <v>14.53</v>
      </c>
      <c r="H325" s="5">
        <v>14.53</v>
      </c>
      <c r="I325" s="5">
        <v>14.53</v>
      </c>
      <c r="J325" s="5">
        <v>0</v>
      </c>
      <c r="K325" s="4">
        <v>38</v>
      </c>
      <c r="L325" s="4">
        <v>38</v>
      </c>
    </row>
    <row r="326" spans="1:12">
      <c r="A326" t="s">
        <v>81</v>
      </c>
      <c r="B326" s="2" t="s">
        <v>82</v>
      </c>
      <c r="C326" t="s">
        <v>14</v>
      </c>
      <c r="D326" t="s">
        <v>70</v>
      </c>
      <c r="E326" t="s">
        <v>30</v>
      </c>
      <c r="F326" s="3" t="s">
        <v>17</v>
      </c>
      <c r="G326" s="5">
        <v>19.34</v>
      </c>
      <c r="H326" s="5">
        <v>19.34</v>
      </c>
      <c r="I326" s="5">
        <v>19.34</v>
      </c>
      <c r="J326" s="5">
        <v>0</v>
      </c>
      <c r="K326" s="4">
        <v>57</v>
      </c>
      <c r="L326" s="4">
        <v>56</v>
      </c>
    </row>
    <row r="327" spans="1:12">
      <c r="A327" t="s">
        <v>81</v>
      </c>
      <c r="B327" s="2" t="s">
        <v>82</v>
      </c>
      <c r="C327" t="s">
        <v>14</v>
      </c>
      <c r="D327" t="s">
        <v>70</v>
      </c>
      <c r="E327" t="s">
        <v>34</v>
      </c>
      <c r="F327" s="3" t="s">
        <v>17</v>
      </c>
      <c r="G327" s="5">
        <v>11.23</v>
      </c>
      <c r="H327" s="5">
        <v>11.68</v>
      </c>
      <c r="I327" s="5">
        <v>11.23</v>
      </c>
      <c r="J327" s="5">
        <v>5.9</v>
      </c>
      <c r="K327" s="4">
        <v>9</v>
      </c>
      <c r="L327" s="4">
        <v>9</v>
      </c>
    </row>
    <row r="328" spans="1:12">
      <c r="A328" t="s">
        <v>81</v>
      </c>
      <c r="B328" s="2" t="s">
        <v>82</v>
      </c>
      <c r="C328" t="s">
        <v>14</v>
      </c>
      <c r="D328" t="s">
        <v>70</v>
      </c>
      <c r="E328" t="s">
        <v>36</v>
      </c>
      <c r="F328" s="3" t="s">
        <v>17</v>
      </c>
      <c r="G328" s="5">
        <v>9.9</v>
      </c>
      <c r="H328" s="5">
        <v>9.9</v>
      </c>
      <c r="I328" s="5">
        <v>9.9</v>
      </c>
      <c r="J328" s="5">
        <v>0</v>
      </c>
      <c r="K328" s="4">
        <v>9</v>
      </c>
      <c r="L328" s="4">
        <v>9</v>
      </c>
    </row>
    <row r="329" spans="1:12">
      <c r="A329" t="s">
        <v>81</v>
      </c>
      <c r="B329" s="2" t="s">
        <v>82</v>
      </c>
      <c r="C329" t="s">
        <v>14</v>
      </c>
      <c r="D329" t="s">
        <v>70</v>
      </c>
      <c r="E329" t="s">
        <v>44</v>
      </c>
      <c r="F329" s="3" t="s">
        <v>17</v>
      </c>
      <c r="G329" s="5">
        <v>12.9</v>
      </c>
      <c r="H329" s="5">
        <v>12.9</v>
      </c>
      <c r="I329" s="5">
        <v>12.9</v>
      </c>
      <c r="J329" s="5">
        <v>0</v>
      </c>
      <c r="K329" s="4">
        <v>14</v>
      </c>
      <c r="L329" s="4">
        <v>14</v>
      </c>
    </row>
    <row r="330" spans="1:12">
      <c r="A330" t="s">
        <v>83</v>
      </c>
      <c r="B330" s="2" t="s">
        <v>84</v>
      </c>
      <c r="C330" t="s">
        <v>14</v>
      </c>
      <c r="D330" t="s">
        <v>70</v>
      </c>
      <c r="E330" t="s">
        <v>47</v>
      </c>
      <c r="F330" s="3" t="s">
        <v>17</v>
      </c>
      <c r="G330" s="5">
        <v>5.9</v>
      </c>
      <c r="H330" s="5">
        <v>5.9</v>
      </c>
      <c r="I330" s="5">
        <v>5.9</v>
      </c>
      <c r="J330" s="5">
        <v>0</v>
      </c>
      <c r="K330" s="4">
        <v>45</v>
      </c>
      <c r="L330" s="4">
        <v>45</v>
      </c>
    </row>
    <row r="331" spans="1:12">
      <c r="A331" t="s">
        <v>83</v>
      </c>
      <c r="B331" s="2" t="s">
        <v>84</v>
      </c>
      <c r="C331" t="s">
        <v>14</v>
      </c>
      <c r="D331" t="s">
        <v>70</v>
      </c>
      <c r="E331" t="s">
        <v>43</v>
      </c>
      <c r="F331" s="3" t="s">
        <v>17</v>
      </c>
      <c r="G331" s="5">
        <v>2.5499999999999998</v>
      </c>
      <c r="H331" s="5">
        <v>3.3</v>
      </c>
      <c r="I331" s="5">
        <v>2.5499999999999998</v>
      </c>
      <c r="J331" s="5">
        <v>1.9</v>
      </c>
      <c r="K331" s="4">
        <v>20</v>
      </c>
      <c r="L331" s="4">
        <v>18</v>
      </c>
    </row>
    <row r="332" spans="1:12">
      <c r="A332" t="s">
        <v>83</v>
      </c>
      <c r="B332" s="2" t="s">
        <v>84</v>
      </c>
      <c r="C332" t="s">
        <v>14</v>
      </c>
      <c r="D332" t="s">
        <v>70</v>
      </c>
      <c r="E332" t="s">
        <v>26</v>
      </c>
      <c r="F332" s="3" t="s">
        <v>17</v>
      </c>
      <c r="G332" s="5">
        <v>2.76</v>
      </c>
      <c r="H332" s="5">
        <v>3.72</v>
      </c>
      <c r="I332" s="5">
        <v>2.76</v>
      </c>
      <c r="J332" s="5">
        <v>1.95</v>
      </c>
      <c r="K332" s="4">
        <v>112</v>
      </c>
      <c r="L332" s="4">
        <v>59</v>
      </c>
    </row>
    <row r="333" spans="1:12">
      <c r="A333" t="s">
        <v>83</v>
      </c>
      <c r="B333" s="2" t="s">
        <v>84</v>
      </c>
      <c r="C333" t="s">
        <v>14</v>
      </c>
      <c r="D333" t="s">
        <v>70</v>
      </c>
      <c r="E333" t="s">
        <v>27</v>
      </c>
      <c r="F333" s="3" t="s">
        <v>17</v>
      </c>
      <c r="G333" s="5">
        <v>4.1500000000000004</v>
      </c>
      <c r="H333" s="5">
        <v>4.1500000000000004</v>
      </c>
      <c r="I333" s="5">
        <v>4.1500000000000004</v>
      </c>
      <c r="J333" s="5">
        <v>0</v>
      </c>
      <c r="K333" s="4">
        <v>24</v>
      </c>
      <c r="L333" s="4">
        <v>21</v>
      </c>
    </row>
    <row r="334" spans="1:12">
      <c r="A334" t="s">
        <v>83</v>
      </c>
      <c r="B334" s="2" t="s">
        <v>84</v>
      </c>
      <c r="C334" t="s">
        <v>14</v>
      </c>
      <c r="D334" t="s">
        <v>70</v>
      </c>
      <c r="E334" t="s">
        <v>28</v>
      </c>
      <c r="F334" s="3" t="s">
        <v>17</v>
      </c>
      <c r="G334" s="5">
        <v>4.03</v>
      </c>
      <c r="H334" s="5">
        <v>4.03</v>
      </c>
      <c r="I334" s="5">
        <v>4.03</v>
      </c>
      <c r="J334" s="5">
        <v>0</v>
      </c>
      <c r="K334" s="4">
        <v>8</v>
      </c>
      <c r="L334" s="4">
        <v>8</v>
      </c>
    </row>
    <row r="335" spans="1:12">
      <c r="A335" t="s">
        <v>83</v>
      </c>
      <c r="B335" s="2" t="s">
        <v>84</v>
      </c>
      <c r="C335" t="s">
        <v>14</v>
      </c>
      <c r="D335" t="s">
        <v>70</v>
      </c>
      <c r="E335" t="s">
        <v>50</v>
      </c>
      <c r="F335" s="3" t="s">
        <v>17</v>
      </c>
      <c r="G335" s="5">
        <v>4.95</v>
      </c>
      <c r="H335" s="5">
        <v>4.95</v>
      </c>
      <c r="I335" s="5">
        <v>4.95</v>
      </c>
      <c r="J335" s="5">
        <v>0</v>
      </c>
      <c r="K335" s="4">
        <v>21</v>
      </c>
      <c r="L335" s="4">
        <v>21</v>
      </c>
    </row>
    <row r="336" spans="1:12">
      <c r="A336" t="s">
        <v>83</v>
      </c>
      <c r="B336" s="2" t="s">
        <v>84</v>
      </c>
      <c r="C336" t="s">
        <v>14</v>
      </c>
      <c r="D336" t="s">
        <v>70</v>
      </c>
      <c r="E336" t="s">
        <v>29</v>
      </c>
      <c r="F336" s="3" t="s">
        <v>17</v>
      </c>
      <c r="G336" s="5">
        <v>2.86</v>
      </c>
      <c r="H336" s="5">
        <v>3.44</v>
      </c>
      <c r="I336" s="5">
        <v>2.86</v>
      </c>
      <c r="J336" s="5">
        <v>2.83</v>
      </c>
      <c r="K336" s="4">
        <v>26</v>
      </c>
      <c r="L336" s="4">
        <v>26</v>
      </c>
    </row>
    <row r="337" spans="1:12">
      <c r="A337" t="s">
        <v>83</v>
      </c>
      <c r="B337" s="2" t="s">
        <v>84</v>
      </c>
      <c r="C337" t="s">
        <v>14</v>
      </c>
      <c r="D337" t="s">
        <v>70</v>
      </c>
      <c r="E337" t="s">
        <v>16</v>
      </c>
      <c r="F337" s="3" t="s">
        <v>17</v>
      </c>
      <c r="G337" s="5">
        <v>2.89</v>
      </c>
      <c r="H337" s="5">
        <v>3.9</v>
      </c>
      <c r="I337" s="5">
        <v>2.89</v>
      </c>
      <c r="J337" s="5">
        <v>2.89</v>
      </c>
      <c r="K337" s="4">
        <v>10</v>
      </c>
      <c r="L337" s="4">
        <v>9</v>
      </c>
    </row>
    <row r="338" spans="1:12">
      <c r="A338" t="s">
        <v>83</v>
      </c>
      <c r="B338" s="2" t="s">
        <v>84</v>
      </c>
      <c r="C338" t="s">
        <v>14</v>
      </c>
      <c r="D338" t="s">
        <v>70</v>
      </c>
      <c r="E338" t="s">
        <v>18</v>
      </c>
      <c r="F338" s="3" t="s">
        <v>17</v>
      </c>
      <c r="G338" s="5">
        <v>2.9</v>
      </c>
      <c r="H338" s="5">
        <v>4.3499999999999996</v>
      </c>
      <c r="I338" s="5">
        <v>2.9</v>
      </c>
      <c r="J338" s="5">
        <v>2.9</v>
      </c>
      <c r="K338" s="4">
        <v>44</v>
      </c>
      <c r="L338" s="4">
        <v>44</v>
      </c>
    </row>
    <row r="339" spans="1:12">
      <c r="A339" t="s">
        <v>83</v>
      </c>
      <c r="B339" s="2" t="s">
        <v>84</v>
      </c>
      <c r="C339" t="s">
        <v>14</v>
      </c>
      <c r="D339" t="s">
        <v>70</v>
      </c>
      <c r="E339" t="s">
        <v>30</v>
      </c>
      <c r="F339" s="3" t="s">
        <v>17</v>
      </c>
      <c r="G339" s="5">
        <v>4.95</v>
      </c>
      <c r="H339" s="5">
        <v>5.21</v>
      </c>
      <c r="I339" s="5">
        <v>4.95</v>
      </c>
      <c r="J339" s="5">
        <v>3.62</v>
      </c>
      <c r="K339" s="4">
        <v>88</v>
      </c>
      <c r="L339" s="4">
        <v>87</v>
      </c>
    </row>
    <row r="340" spans="1:12">
      <c r="A340" t="s">
        <v>83</v>
      </c>
      <c r="B340" s="2" t="s">
        <v>84</v>
      </c>
      <c r="C340" t="s">
        <v>14</v>
      </c>
      <c r="D340" t="s">
        <v>70</v>
      </c>
      <c r="E340" t="s">
        <v>31</v>
      </c>
      <c r="F340" s="3" t="s">
        <v>17</v>
      </c>
      <c r="G340" s="5">
        <v>1.75</v>
      </c>
      <c r="H340" s="5">
        <v>3.82</v>
      </c>
      <c r="I340" s="5">
        <v>1.75</v>
      </c>
      <c r="J340" s="5">
        <v>1.75</v>
      </c>
      <c r="K340" s="4">
        <v>26</v>
      </c>
      <c r="L340" s="4">
        <v>25</v>
      </c>
    </row>
    <row r="341" spans="1:12">
      <c r="A341" t="s">
        <v>83</v>
      </c>
      <c r="B341" s="2" t="s">
        <v>84</v>
      </c>
      <c r="C341" t="s">
        <v>14</v>
      </c>
      <c r="D341" t="s">
        <v>70</v>
      </c>
      <c r="E341" t="s">
        <v>32</v>
      </c>
      <c r="F341" s="3" t="s">
        <v>17</v>
      </c>
      <c r="G341" s="5">
        <v>2.65</v>
      </c>
      <c r="H341" s="5">
        <v>2.65</v>
      </c>
      <c r="I341" s="5">
        <v>2.65</v>
      </c>
      <c r="J341" s="5">
        <v>0</v>
      </c>
      <c r="K341" s="4">
        <v>4</v>
      </c>
      <c r="L341" s="4">
        <v>4</v>
      </c>
    </row>
    <row r="342" spans="1:12">
      <c r="A342" t="s">
        <v>83</v>
      </c>
      <c r="B342" s="2" t="s">
        <v>84</v>
      </c>
      <c r="C342" t="s">
        <v>14</v>
      </c>
      <c r="D342" t="s">
        <v>70</v>
      </c>
      <c r="E342" t="s">
        <v>33</v>
      </c>
      <c r="F342" s="3" t="s">
        <v>17</v>
      </c>
      <c r="G342" s="5">
        <v>3.1</v>
      </c>
      <c r="H342" s="5">
        <v>5</v>
      </c>
      <c r="I342" s="5">
        <v>3.1</v>
      </c>
      <c r="J342" s="5">
        <v>2.9</v>
      </c>
      <c r="K342" s="4">
        <v>10</v>
      </c>
      <c r="L342" s="4">
        <v>10</v>
      </c>
    </row>
    <row r="343" spans="1:12">
      <c r="A343" t="s">
        <v>83</v>
      </c>
      <c r="B343" s="2" t="s">
        <v>84</v>
      </c>
      <c r="C343" t="s">
        <v>14</v>
      </c>
      <c r="D343" t="s">
        <v>70</v>
      </c>
      <c r="E343" t="s">
        <v>34</v>
      </c>
      <c r="F343" s="3" t="s">
        <v>17</v>
      </c>
      <c r="G343" s="5">
        <v>3.08</v>
      </c>
      <c r="H343" s="5">
        <v>4.9000000000000004</v>
      </c>
      <c r="I343" s="5">
        <v>3.08</v>
      </c>
      <c r="J343" s="5">
        <v>3.08</v>
      </c>
      <c r="K343" s="4">
        <v>9</v>
      </c>
      <c r="L343" s="4">
        <v>9</v>
      </c>
    </row>
    <row r="344" spans="1:12">
      <c r="A344" t="s">
        <v>83</v>
      </c>
      <c r="B344" s="2" t="s">
        <v>84</v>
      </c>
      <c r="C344" t="s">
        <v>14</v>
      </c>
      <c r="D344" t="s">
        <v>70</v>
      </c>
      <c r="E344" t="s">
        <v>19</v>
      </c>
      <c r="F344" s="3" t="s">
        <v>17</v>
      </c>
      <c r="G344" s="5">
        <v>4.01</v>
      </c>
      <c r="H344" s="5">
        <v>4.01</v>
      </c>
      <c r="I344" s="5">
        <v>4.01</v>
      </c>
      <c r="J344" s="5">
        <v>0</v>
      </c>
      <c r="K344" s="4">
        <v>37</v>
      </c>
      <c r="L344" s="4">
        <v>37</v>
      </c>
    </row>
    <row r="345" spans="1:12">
      <c r="A345" t="s">
        <v>83</v>
      </c>
      <c r="B345" s="2" t="s">
        <v>84</v>
      </c>
      <c r="C345" t="s">
        <v>14</v>
      </c>
      <c r="D345" t="s">
        <v>70</v>
      </c>
      <c r="E345" t="s">
        <v>35</v>
      </c>
      <c r="F345" s="3" t="s">
        <v>17</v>
      </c>
      <c r="G345" s="5">
        <v>4.46</v>
      </c>
      <c r="H345" s="5">
        <v>4.82</v>
      </c>
      <c r="I345" s="5">
        <v>4.46</v>
      </c>
      <c r="J345" s="5">
        <v>1.82</v>
      </c>
      <c r="K345" s="4">
        <v>37</v>
      </c>
      <c r="L345" s="4">
        <v>32</v>
      </c>
    </row>
    <row r="346" spans="1:12">
      <c r="A346" t="s">
        <v>83</v>
      </c>
      <c r="B346" s="2" t="s">
        <v>84</v>
      </c>
      <c r="C346" t="s">
        <v>14</v>
      </c>
      <c r="D346" t="s">
        <v>70</v>
      </c>
      <c r="E346" t="s">
        <v>20</v>
      </c>
      <c r="F346" s="3" t="s">
        <v>17</v>
      </c>
      <c r="G346" s="5">
        <v>2.7</v>
      </c>
      <c r="H346" s="5">
        <v>4.54</v>
      </c>
      <c r="I346" s="5">
        <v>2.7</v>
      </c>
      <c r="J346" s="5">
        <v>2.7</v>
      </c>
      <c r="K346" s="4">
        <v>11</v>
      </c>
      <c r="L346" s="4">
        <v>11</v>
      </c>
    </row>
    <row r="347" spans="1:12">
      <c r="A347" t="s">
        <v>83</v>
      </c>
      <c r="B347" s="2" t="s">
        <v>84</v>
      </c>
      <c r="C347" t="s">
        <v>14</v>
      </c>
      <c r="D347" t="s">
        <v>70</v>
      </c>
      <c r="E347" t="s">
        <v>21</v>
      </c>
      <c r="F347" s="3" t="s">
        <v>17</v>
      </c>
      <c r="G347" s="5">
        <v>3.2</v>
      </c>
      <c r="H347" s="5">
        <v>3.81</v>
      </c>
      <c r="I347" s="5">
        <v>3.2</v>
      </c>
      <c r="J347" s="5">
        <v>2.9</v>
      </c>
      <c r="K347" s="4">
        <v>23</v>
      </c>
      <c r="L347" s="4">
        <v>18</v>
      </c>
    </row>
    <row r="348" spans="1:12">
      <c r="A348" t="s">
        <v>83</v>
      </c>
      <c r="B348" s="2" t="s">
        <v>84</v>
      </c>
      <c r="C348" t="s">
        <v>14</v>
      </c>
      <c r="D348" t="s">
        <v>70</v>
      </c>
      <c r="E348" t="s">
        <v>22</v>
      </c>
      <c r="F348" s="3" t="s">
        <v>17</v>
      </c>
      <c r="G348" s="5">
        <v>1.73</v>
      </c>
      <c r="H348" s="5">
        <v>1.76</v>
      </c>
      <c r="I348" s="5">
        <v>1.73</v>
      </c>
      <c r="J348" s="5">
        <v>0.85</v>
      </c>
      <c r="K348" s="4">
        <v>54</v>
      </c>
      <c r="L348" s="4">
        <v>51</v>
      </c>
    </row>
    <row r="349" spans="1:12">
      <c r="A349" t="s">
        <v>83</v>
      </c>
      <c r="B349" s="2" t="s">
        <v>84</v>
      </c>
      <c r="C349" t="s">
        <v>14</v>
      </c>
      <c r="D349" t="s">
        <v>70</v>
      </c>
      <c r="E349" t="s">
        <v>36</v>
      </c>
      <c r="F349" s="3" t="s">
        <v>17</v>
      </c>
      <c r="G349" s="5">
        <v>2.9</v>
      </c>
      <c r="H349" s="5">
        <v>3.9</v>
      </c>
      <c r="I349" s="5">
        <v>2.9</v>
      </c>
      <c r="J349" s="5">
        <v>2.9</v>
      </c>
      <c r="K349" s="4">
        <v>9</v>
      </c>
      <c r="L349" s="4">
        <v>9</v>
      </c>
    </row>
    <row r="350" spans="1:12">
      <c r="A350" t="s">
        <v>83</v>
      </c>
      <c r="B350" s="2" t="s">
        <v>84</v>
      </c>
      <c r="C350" t="s">
        <v>14</v>
      </c>
      <c r="D350" t="s">
        <v>70</v>
      </c>
      <c r="E350" t="s">
        <v>44</v>
      </c>
      <c r="F350" s="3" t="s">
        <v>17</v>
      </c>
      <c r="G350" s="5">
        <v>2.9</v>
      </c>
      <c r="H350" s="5">
        <v>3.9</v>
      </c>
      <c r="I350" s="5">
        <v>2.9</v>
      </c>
      <c r="J350" s="5">
        <v>2.9</v>
      </c>
      <c r="K350" s="4">
        <v>15</v>
      </c>
      <c r="L350" s="4">
        <v>15</v>
      </c>
    </row>
    <row r="351" spans="1:12">
      <c r="A351" t="s">
        <v>85</v>
      </c>
      <c r="B351" s="2" t="s">
        <v>86</v>
      </c>
      <c r="C351" t="s">
        <v>14</v>
      </c>
      <c r="D351" t="s">
        <v>70</v>
      </c>
      <c r="E351" t="s">
        <v>47</v>
      </c>
      <c r="F351" s="3" t="s">
        <v>17</v>
      </c>
      <c r="G351" s="5">
        <v>9.9</v>
      </c>
      <c r="H351" s="5">
        <v>9.9</v>
      </c>
      <c r="I351" s="5">
        <v>9.9</v>
      </c>
      <c r="J351" s="5">
        <v>0</v>
      </c>
      <c r="K351" s="4">
        <v>45</v>
      </c>
      <c r="L351" s="4">
        <v>45</v>
      </c>
    </row>
    <row r="352" spans="1:12">
      <c r="A352" t="s">
        <v>85</v>
      </c>
      <c r="B352" s="2" t="s">
        <v>86</v>
      </c>
      <c r="C352" t="s">
        <v>14</v>
      </c>
      <c r="D352" t="s">
        <v>70</v>
      </c>
      <c r="E352" t="s">
        <v>43</v>
      </c>
      <c r="F352" s="3" t="s">
        <v>17</v>
      </c>
      <c r="G352" s="5">
        <v>5.01</v>
      </c>
      <c r="H352" s="5">
        <v>5.01</v>
      </c>
      <c r="I352" s="5">
        <v>5.01</v>
      </c>
      <c r="J352" s="5">
        <v>0</v>
      </c>
      <c r="K352" s="4">
        <v>18</v>
      </c>
      <c r="L352" s="4">
        <v>18</v>
      </c>
    </row>
    <row r="353" spans="1:12">
      <c r="A353" t="s">
        <v>85</v>
      </c>
      <c r="B353" s="2" t="s">
        <v>86</v>
      </c>
      <c r="C353" t="s">
        <v>14</v>
      </c>
      <c r="D353" t="s">
        <v>70</v>
      </c>
      <c r="E353" t="s">
        <v>26</v>
      </c>
      <c r="F353" s="3" t="s">
        <v>17</v>
      </c>
      <c r="G353" s="5">
        <v>4.87</v>
      </c>
      <c r="H353" s="5">
        <v>6.17</v>
      </c>
      <c r="I353" s="5">
        <v>4.87</v>
      </c>
      <c r="J353" s="5">
        <v>4.87</v>
      </c>
      <c r="K353" s="4">
        <v>59</v>
      </c>
      <c r="L353" s="4">
        <v>59</v>
      </c>
    </row>
    <row r="354" spans="1:12">
      <c r="A354" t="s">
        <v>85</v>
      </c>
      <c r="B354" s="2" t="s">
        <v>86</v>
      </c>
      <c r="C354" t="s">
        <v>14</v>
      </c>
      <c r="D354" t="s">
        <v>70</v>
      </c>
      <c r="E354" t="s">
        <v>27</v>
      </c>
      <c r="F354" s="3" t="s">
        <v>17</v>
      </c>
      <c r="G354" s="5">
        <v>5.98</v>
      </c>
      <c r="H354" s="5">
        <v>5.98</v>
      </c>
      <c r="I354" s="5">
        <v>5.98</v>
      </c>
      <c r="J354" s="5">
        <v>0</v>
      </c>
      <c r="K354" s="4">
        <v>24</v>
      </c>
      <c r="L354" s="4">
        <v>21</v>
      </c>
    </row>
    <row r="355" spans="1:12">
      <c r="A355" t="s">
        <v>85</v>
      </c>
      <c r="B355" s="2" t="s">
        <v>86</v>
      </c>
      <c r="C355" t="s">
        <v>14</v>
      </c>
      <c r="D355" t="s">
        <v>70</v>
      </c>
      <c r="E355" t="s">
        <v>28</v>
      </c>
      <c r="F355" s="3" t="s">
        <v>17</v>
      </c>
      <c r="G355" s="5">
        <v>5.48</v>
      </c>
      <c r="H355" s="5">
        <v>5.48</v>
      </c>
      <c r="I355" s="5">
        <v>5.48</v>
      </c>
      <c r="J355" s="5">
        <v>0</v>
      </c>
      <c r="K355" s="4">
        <v>12</v>
      </c>
      <c r="L355" s="4">
        <v>8</v>
      </c>
    </row>
    <row r="356" spans="1:12">
      <c r="A356" t="s">
        <v>85</v>
      </c>
      <c r="B356" s="2" t="s">
        <v>86</v>
      </c>
      <c r="C356" t="s">
        <v>14</v>
      </c>
      <c r="D356" t="s">
        <v>70</v>
      </c>
      <c r="E356" t="s">
        <v>50</v>
      </c>
      <c r="F356" s="3" t="s">
        <v>17</v>
      </c>
      <c r="G356" s="5">
        <v>8.1300000000000008</v>
      </c>
      <c r="H356" s="5">
        <v>8.1300000000000008</v>
      </c>
      <c r="I356" s="5">
        <v>8.1300000000000008</v>
      </c>
      <c r="J356" s="5">
        <v>0</v>
      </c>
      <c r="K356" s="4">
        <v>22</v>
      </c>
      <c r="L356" s="4">
        <v>21</v>
      </c>
    </row>
    <row r="357" spans="1:12">
      <c r="A357" t="s">
        <v>85</v>
      </c>
      <c r="B357" s="2" t="s">
        <v>86</v>
      </c>
      <c r="C357" t="s">
        <v>14</v>
      </c>
      <c r="D357" t="s">
        <v>70</v>
      </c>
      <c r="E357" t="s">
        <v>29</v>
      </c>
      <c r="F357" s="3" t="s">
        <v>17</v>
      </c>
      <c r="G357" s="5">
        <v>3.9</v>
      </c>
      <c r="H357" s="5">
        <v>5.28</v>
      </c>
      <c r="I357" s="5">
        <v>3.9</v>
      </c>
      <c r="J357" s="5">
        <v>3.9</v>
      </c>
      <c r="K357" s="4">
        <v>26</v>
      </c>
      <c r="L357" s="4">
        <v>26</v>
      </c>
    </row>
    <row r="358" spans="1:12">
      <c r="A358" t="s">
        <v>85</v>
      </c>
      <c r="B358" s="2" t="s">
        <v>86</v>
      </c>
      <c r="C358" t="s">
        <v>14</v>
      </c>
      <c r="D358" t="s">
        <v>70</v>
      </c>
      <c r="E358" t="s">
        <v>16</v>
      </c>
      <c r="F358" s="3" t="s">
        <v>17</v>
      </c>
      <c r="G358" s="5">
        <v>3.94</v>
      </c>
      <c r="H358" s="5">
        <v>5.9</v>
      </c>
      <c r="I358" s="5">
        <v>3.94</v>
      </c>
      <c r="J358" s="5">
        <v>3.94</v>
      </c>
      <c r="K358" s="4">
        <v>10</v>
      </c>
      <c r="L358" s="4">
        <v>9</v>
      </c>
    </row>
    <row r="359" spans="1:12">
      <c r="A359" t="s">
        <v>85</v>
      </c>
      <c r="B359" s="2" t="s">
        <v>86</v>
      </c>
      <c r="C359" t="s">
        <v>14</v>
      </c>
      <c r="D359" t="s">
        <v>70</v>
      </c>
      <c r="E359" t="s">
        <v>18</v>
      </c>
      <c r="F359" s="3" t="s">
        <v>17</v>
      </c>
      <c r="G359" s="5">
        <v>3.9</v>
      </c>
      <c r="H359" s="5">
        <v>5.92</v>
      </c>
      <c r="I359" s="5">
        <v>3.9</v>
      </c>
      <c r="J359" s="5">
        <v>3.9</v>
      </c>
      <c r="K359" s="4">
        <v>44</v>
      </c>
      <c r="L359" s="4">
        <v>44</v>
      </c>
    </row>
    <row r="360" spans="1:12">
      <c r="A360" t="s">
        <v>85</v>
      </c>
      <c r="B360" s="2" t="s">
        <v>86</v>
      </c>
      <c r="C360" t="s">
        <v>14</v>
      </c>
      <c r="D360" t="s">
        <v>70</v>
      </c>
      <c r="E360" t="s">
        <v>30</v>
      </c>
      <c r="F360" s="3" t="s">
        <v>17</v>
      </c>
      <c r="G360" s="5">
        <v>6.73</v>
      </c>
      <c r="H360" s="5">
        <v>6.9</v>
      </c>
      <c r="I360" s="5">
        <v>6.73</v>
      </c>
      <c r="J360" s="5">
        <v>3.9</v>
      </c>
      <c r="K360" s="4">
        <v>87</v>
      </c>
      <c r="L360" s="4">
        <v>87</v>
      </c>
    </row>
    <row r="361" spans="1:12">
      <c r="A361" t="s">
        <v>85</v>
      </c>
      <c r="B361" s="2" t="s">
        <v>86</v>
      </c>
      <c r="C361" t="s">
        <v>14</v>
      </c>
      <c r="D361" t="s">
        <v>70</v>
      </c>
      <c r="E361" t="s">
        <v>31</v>
      </c>
      <c r="F361" s="3" t="s">
        <v>17</v>
      </c>
      <c r="G361" s="5">
        <v>6.42</v>
      </c>
      <c r="H361" s="5">
        <v>6.5</v>
      </c>
      <c r="I361" s="5">
        <v>6.42</v>
      </c>
      <c r="J361" s="5">
        <v>4.9000000000000004</v>
      </c>
      <c r="K361" s="4">
        <v>25</v>
      </c>
      <c r="L361" s="4">
        <v>25</v>
      </c>
    </row>
    <row r="362" spans="1:12">
      <c r="A362" t="s">
        <v>85</v>
      </c>
      <c r="B362" s="2" t="s">
        <v>86</v>
      </c>
      <c r="C362" t="s">
        <v>14</v>
      </c>
      <c r="D362" t="s">
        <v>70</v>
      </c>
      <c r="E362" t="s">
        <v>32</v>
      </c>
      <c r="F362" s="3" t="s">
        <v>17</v>
      </c>
      <c r="G362" s="5">
        <v>5.15</v>
      </c>
      <c r="H362" s="5">
        <v>5.15</v>
      </c>
      <c r="I362" s="5">
        <v>5.15</v>
      </c>
      <c r="J362" s="5">
        <v>0</v>
      </c>
      <c r="K362" s="4">
        <v>4</v>
      </c>
      <c r="L362" s="4">
        <v>4</v>
      </c>
    </row>
    <row r="363" spans="1:12">
      <c r="A363" t="s">
        <v>85</v>
      </c>
      <c r="B363" s="2" t="s">
        <v>86</v>
      </c>
      <c r="C363" t="s">
        <v>14</v>
      </c>
      <c r="D363" t="s">
        <v>70</v>
      </c>
      <c r="E363" t="s">
        <v>33</v>
      </c>
      <c r="F363" s="3" t="s">
        <v>17</v>
      </c>
      <c r="G363" s="5">
        <v>7.1</v>
      </c>
      <c r="H363" s="5">
        <v>7.1</v>
      </c>
      <c r="I363" s="5">
        <v>7.1</v>
      </c>
      <c r="J363" s="5">
        <v>0</v>
      </c>
      <c r="K363" s="4">
        <v>10</v>
      </c>
      <c r="L363" s="4">
        <v>10</v>
      </c>
    </row>
    <row r="364" spans="1:12">
      <c r="A364" t="s">
        <v>85</v>
      </c>
      <c r="B364" s="2" t="s">
        <v>86</v>
      </c>
      <c r="C364" t="s">
        <v>14</v>
      </c>
      <c r="D364" t="s">
        <v>70</v>
      </c>
      <c r="E364" t="s">
        <v>34</v>
      </c>
      <c r="F364" s="3" t="s">
        <v>17</v>
      </c>
      <c r="G364" s="5">
        <v>5.9</v>
      </c>
      <c r="H364" s="5">
        <v>5.9</v>
      </c>
      <c r="I364" s="5">
        <v>5.9</v>
      </c>
      <c r="J364" s="5">
        <v>0</v>
      </c>
      <c r="K364" s="4">
        <v>9</v>
      </c>
      <c r="L364" s="4">
        <v>9</v>
      </c>
    </row>
    <row r="365" spans="1:12">
      <c r="A365" t="s">
        <v>85</v>
      </c>
      <c r="B365" s="2" t="s">
        <v>86</v>
      </c>
      <c r="C365" t="s">
        <v>14</v>
      </c>
      <c r="D365" t="s">
        <v>70</v>
      </c>
      <c r="E365" t="s">
        <v>19</v>
      </c>
      <c r="F365" s="3" t="s">
        <v>17</v>
      </c>
      <c r="G365" s="5">
        <v>5.98</v>
      </c>
      <c r="H365" s="5">
        <v>5.98</v>
      </c>
      <c r="I365" s="5">
        <v>5.98</v>
      </c>
      <c r="J365" s="5">
        <v>0</v>
      </c>
      <c r="K365" s="4">
        <v>37</v>
      </c>
      <c r="L365" s="4">
        <v>37</v>
      </c>
    </row>
    <row r="366" spans="1:12">
      <c r="A366" t="s">
        <v>85</v>
      </c>
      <c r="B366" s="2" t="s">
        <v>86</v>
      </c>
      <c r="C366" t="s">
        <v>14</v>
      </c>
      <c r="D366" t="s">
        <v>70</v>
      </c>
      <c r="E366" t="s">
        <v>35</v>
      </c>
      <c r="F366" s="3" t="s">
        <v>17</v>
      </c>
      <c r="G366" s="5">
        <v>7.24</v>
      </c>
      <c r="H366" s="5">
        <v>7.34</v>
      </c>
      <c r="I366" s="5">
        <v>7.24</v>
      </c>
      <c r="J366" s="5">
        <v>4.9000000000000004</v>
      </c>
      <c r="K366" s="4">
        <v>32</v>
      </c>
      <c r="L366" s="4">
        <v>32</v>
      </c>
    </row>
    <row r="367" spans="1:12">
      <c r="A367" t="s">
        <v>85</v>
      </c>
      <c r="B367" s="2" t="s">
        <v>86</v>
      </c>
      <c r="C367" t="s">
        <v>14</v>
      </c>
      <c r="D367" t="s">
        <v>70</v>
      </c>
      <c r="E367" t="s">
        <v>20</v>
      </c>
      <c r="F367" s="3" t="s">
        <v>17</v>
      </c>
      <c r="G367" s="5">
        <v>4.9000000000000004</v>
      </c>
      <c r="H367" s="5">
        <v>4.9000000000000004</v>
      </c>
      <c r="I367" s="5">
        <v>4.9000000000000004</v>
      </c>
      <c r="J367" s="5">
        <v>0</v>
      </c>
      <c r="K367" s="4">
        <v>11</v>
      </c>
      <c r="L367" s="4">
        <v>11</v>
      </c>
    </row>
    <row r="368" spans="1:12">
      <c r="A368" t="s">
        <v>85</v>
      </c>
      <c r="B368" s="2" t="s">
        <v>86</v>
      </c>
      <c r="C368" t="s">
        <v>14</v>
      </c>
      <c r="D368" t="s">
        <v>70</v>
      </c>
      <c r="E368" t="s">
        <v>21</v>
      </c>
      <c r="F368" s="3" t="s">
        <v>17</v>
      </c>
      <c r="G368" s="5">
        <v>5.84</v>
      </c>
      <c r="H368" s="5">
        <v>5.84</v>
      </c>
      <c r="I368" s="5">
        <v>5.84</v>
      </c>
      <c r="J368" s="5">
        <v>0</v>
      </c>
      <c r="K368" s="4">
        <v>18</v>
      </c>
      <c r="L368" s="4">
        <v>18</v>
      </c>
    </row>
    <row r="369" spans="1:12">
      <c r="A369" t="s">
        <v>85</v>
      </c>
      <c r="B369" s="2" t="s">
        <v>86</v>
      </c>
      <c r="C369" t="s">
        <v>14</v>
      </c>
      <c r="D369" t="s">
        <v>70</v>
      </c>
      <c r="E369" t="s">
        <v>22</v>
      </c>
      <c r="F369" s="3" t="s">
        <v>17</v>
      </c>
      <c r="G369" s="5">
        <v>4.54</v>
      </c>
      <c r="H369" s="5">
        <v>4.71</v>
      </c>
      <c r="I369" s="5">
        <v>4.54</v>
      </c>
      <c r="J369" s="5">
        <v>4</v>
      </c>
      <c r="K369" s="4">
        <v>61</v>
      </c>
      <c r="L369" s="4">
        <v>51</v>
      </c>
    </row>
    <row r="370" spans="1:12">
      <c r="A370" t="s">
        <v>85</v>
      </c>
      <c r="B370" s="2" t="s">
        <v>86</v>
      </c>
      <c r="C370" t="s">
        <v>14</v>
      </c>
      <c r="D370" t="s">
        <v>70</v>
      </c>
      <c r="E370" t="s">
        <v>36</v>
      </c>
      <c r="F370" s="3" t="s">
        <v>17</v>
      </c>
      <c r="G370" s="5">
        <v>4.9000000000000004</v>
      </c>
      <c r="H370" s="5">
        <v>4.9000000000000004</v>
      </c>
      <c r="I370" s="5">
        <v>4.9000000000000004</v>
      </c>
      <c r="J370" s="5">
        <v>0</v>
      </c>
      <c r="K370" s="4">
        <v>9</v>
      </c>
      <c r="L370" s="4">
        <v>9</v>
      </c>
    </row>
    <row r="371" spans="1:12">
      <c r="A371" t="s">
        <v>85</v>
      </c>
      <c r="B371" s="2" t="s">
        <v>86</v>
      </c>
      <c r="C371" t="s">
        <v>14</v>
      </c>
      <c r="D371" t="s">
        <v>70</v>
      </c>
      <c r="E371" t="s">
        <v>44</v>
      </c>
      <c r="F371" s="3" t="s">
        <v>17</v>
      </c>
      <c r="G371" s="5">
        <v>3.9</v>
      </c>
      <c r="H371" s="5">
        <v>5.9</v>
      </c>
      <c r="I371" s="5">
        <v>3.9</v>
      </c>
      <c r="J371" s="5">
        <v>3.9</v>
      </c>
      <c r="K371" s="4">
        <v>15</v>
      </c>
      <c r="L371" s="4">
        <v>15</v>
      </c>
    </row>
    <row r="372" spans="1:12">
      <c r="A372" t="s">
        <v>87</v>
      </c>
      <c r="B372" s="2" t="s">
        <v>88</v>
      </c>
      <c r="C372" t="s">
        <v>14</v>
      </c>
      <c r="D372" t="s">
        <v>70</v>
      </c>
      <c r="E372" t="s">
        <v>43</v>
      </c>
      <c r="F372" s="3" t="s">
        <v>17</v>
      </c>
      <c r="G372" s="5">
        <v>2.4300000000000002</v>
      </c>
      <c r="H372" s="5">
        <v>2.48</v>
      </c>
      <c r="I372" s="5">
        <v>2.4300000000000002</v>
      </c>
      <c r="J372" s="5">
        <v>1.9</v>
      </c>
      <c r="K372" s="4">
        <v>19</v>
      </c>
      <c r="L372" s="4">
        <v>18</v>
      </c>
    </row>
    <row r="373" spans="1:12">
      <c r="A373" t="s">
        <v>87</v>
      </c>
      <c r="B373" s="2" t="s">
        <v>88</v>
      </c>
      <c r="C373" t="s">
        <v>14</v>
      </c>
      <c r="D373" t="s">
        <v>70</v>
      </c>
      <c r="E373" t="s">
        <v>26</v>
      </c>
      <c r="F373" s="3" t="s">
        <v>17</v>
      </c>
      <c r="G373" s="5">
        <v>2.59</v>
      </c>
      <c r="H373" s="5">
        <v>4.17</v>
      </c>
      <c r="I373" s="5">
        <v>2.59</v>
      </c>
      <c r="J373" s="5">
        <v>2.59</v>
      </c>
      <c r="K373" s="4">
        <v>59</v>
      </c>
      <c r="L373" s="4">
        <v>59</v>
      </c>
    </row>
    <row r="374" spans="1:12">
      <c r="A374" t="s">
        <v>87</v>
      </c>
      <c r="B374" s="2" t="s">
        <v>88</v>
      </c>
      <c r="C374" t="s">
        <v>14</v>
      </c>
      <c r="D374" t="s">
        <v>70</v>
      </c>
      <c r="E374" t="s">
        <v>27</v>
      </c>
      <c r="F374" s="3" t="s">
        <v>17</v>
      </c>
      <c r="G374" s="5">
        <v>3.94</v>
      </c>
      <c r="H374" s="5">
        <v>3.94</v>
      </c>
      <c r="I374" s="5">
        <v>3.94</v>
      </c>
      <c r="J374" s="5">
        <v>0</v>
      </c>
      <c r="K374" s="4">
        <v>25</v>
      </c>
      <c r="L374" s="4">
        <v>20</v>
      </c>
    </row>
    <row r="375" spans="1:12">
      <c r="A375" t="s">
        <v>87</v>
      </c>
      <c r="B375" s="2" t="s">
        <v>88</v>
      </c>
      <c r="C375" t="s">
        <v>14</v>
      </c>
      <c r="D375" t="s">
        <v>70</v>
      </c>
      <c r="E375" t="s">
        <v>28</v>
      </c>
      <c r="F375" s="3" t="s">
        <v>17</v>
      </c>
      <c r="G375" s="5">
        <v>3.78</v>
      </c>
      <c r="H375" s="5">
        <v>3.78</v>
      </c>
      <c r="I375" s="5">
        <v>3.78</v>
      </c>
      <c r="J375" s="5">
        <v>0</v>
      </c>
      <c r="K375" s="4">
        <v>8</v>
      </c>
      <c r="L375" s="4">
        <v>8</v>
      </c>
    </row>
    <row r="376" spans="1:12">
      <c r="A376" t="s">
        <v>87</v>
      </c>
      <c r="B376" s="2" t="s">
        <v>88</v>
      </c>
      <c r="C376" t="s">
        <v>14</v>
      </c>
      <c r="D376" t="s">
        <v>70</v>
      </c>
      <c r="E376" t="s">
        <v>50</v>
      </c>
      <c r="F376" s="3" t="s">
        <v>17</v>
      </c>
      <c r="G376" s="5">
        <v>4.71</v>
      </c>
      <c r="H376" s="5">
        <v>4.71</v>
      </c>
      <c r="I376" s="5">
        <v>4.71</v>
      </c>
      <c r="J376" s="5">
        <v>0</v>
      </c>
      <c r="K376" s="4">
        <v>21</v>
      </c>
      <c r="L376" s="4">
        <v>21</v>
      </c>
    </row>
    <row r="377" spans="1:12">
      <c r="A377" t="s">
        <v>87</v>
      </c>
      <c r="B377" s="2" t="s">
        <v>88</v>
      </c>
      <c r="C377" t="s">
        <v>14</v>
      </c>
      <c r="D377" t="s">
        <v>70</v>
      </c>
      <c r="E377" t="s">
        <v>29</v>
      </c>
      <c r="F377" s="3" t="s">
        <v>17</v>
      </c>
      <c r="G377" s="5">
        <v>1.9</v>
      </c>
      <c r="H377" s="5">
        <v>2.75</v>
      </c>
      <c r="I377" s="5">
        <v>1.9</v>
      </c>
      <c r="J377" s="5">
        <v>1.9</v>
      </c>
      <c r="K377" s="4">
        <v>26</v>
      </c>
      <c r="L377" s="4">
        <v>26</v>
      </c>
    </row>
    <row r="378" spans="1:12">
      <c r="A378" t="s">
        <v>87</v>
      </c>
      <c r="B378" s="2" t="s">
        <v>88</v>
      </c>
      <c r="C378" t="s">
        <v>14</v>
      </c>
      <c r="D378" t="s">
        <v>70</v>
      </c>
      <c r="E378" t="s">
        <v>16</v>
      </c>
      <c r="F378" s="3" t="s">
        <v>17</v>
      </c>
      <c r="G378" s="5">
        <v>2.38</v>
      </c>
      <c r="H378" s="5">
        <v>3.9</v>
      </c>
      <c r="I378" s="5">
        <v>2.38</v>
      </c>
      <c r="J378" s="5">
        <v>2.38</v>
      </c>
      <c r="K378" s="4">
        <v>10</v>
      </c>
      <c r="L378" s="4">
        <v>9</v>
      </c>
    </row>
    <row r="379" spans="1:12">
      <c r="A379" t="s">
        <v>87</v>
      </c>
      <c r="B379" s="2" t="s">
        <v>88</v>
      </c>
      <c r="C379" t="s">
        <v>14</v>
      </c>
      <c r="D379" t="s">
        <v>70</v>
      </c>
      <c r="E379" t="s">
        <v>18</v>
      </c>
      <c r="F379" s="3" t="s">
        <v>17</v>
      </c>
      <c r="G379" s="5">
        <v>2.9</v>
      </c>
      <c r="H379" s="5">
        <v>3.97</v>
      </c>
      <c r="I379" s="5">
        <v>2.9</v>
      </c>
      <c r="J379" s="5">
        <v>2.9</v>
      </c>
      <c r="K379" s="4">
        <v>44</v>
      </c>
      <c r="L379" s="4">
        <v>44</v>
      </c>
    </row>
    <row r="380" spans="1:12">
      <c r="A380" t="s">
        <v>87</v>
      </c>
      <c r="B380" s="2" t="s">
        <v>88</v>
      </c>
      <c r="C380" t="s">
        <v>14</v>
      </c>
      <c r="D380" t="s">
        <v>70</v>
      </c>
      <c r="E380" t="s">
        <v>30</v>
      </c>
      <c r="F380" s="3" t="s">
        <v>17</v>
      </c>
      <c r="G380" s="5">
        <v>4.93</v>
      </c>
      <c r="H380" s="5">
        <v>5.21</v>
      </c>
      <c r="I380" s="5">
        <v>4.93</v>
      </c>
      <c r="J380" s="5">
        <v>3.64</v>
      </c>
      <c r="K380" s="4">
        <v>88</v>
      </c>
      <c r="L380" s="4">
        <v>87</v>
      </c>
    </row>
    <row r="381" spans="1:12">
      <c r="A381" t="s">
        <v>87</v>
      </c>
      <c r="B381" s="2" t="s">
        <v>88</v>
      </c>
      <c r="C381" t="s">
        <v>14</v>
      </c>
      <c r="D381" t="s">
        <v>70</v>
      </c>
      <c r="E381" t="s">
        <v>31</v>
      </c>
      <c r="F381" s="3" t="s">
        <v>17</v>
      </c>
      <c r="G381" s="5">
        <v>3.46</v>
      </c>
      <c r="H381" s="5">
        <v>3.58</v>
      </c>
      <c r="I381" s="5">
        <v>3.46</v>
      </c>
      <c r="J381" s="5">
        <v>1.85</v>
      </c>
      <c r="K381" s="4">
        <v>25</v>
      </c>
      <c r="L381" s="4">
        <v>25</v>
      </c>
    </row>
    <row r="382" spans="1:12">
      <c r="A382" t="s">
        <v>87</v>
      </c>
      <c r="B382" s="2" t="s">
        <v>88</v>
      </c>
      <c r="C382" t="s">
        <v>14</v>
      </c>
      <c r="D382" t="s">
        <v>70</v>
      </c>
      <c r="E382" t="s">
        <v>32</v>
      </c>
      <c r="F382" s="3" t="s">
        <v>17</v>
      </c>
      <c r="G382" s="5">
        <v>2.4</v>
      </c>
      <c r="H382" s="5">
        <v>2.4</v>
      </c>
      <c r="I382" s="5">
        <v>2.4</v>
      </c>
      <c r="J382" s="5">
        <v>0</v>
      </c>
      <c r="K382" s="4">
        <v>4</v>
      </c>
      <c r="L382" s="4">
        <v>4</v>
      </c>
    </row>
    <row r="383" spans="1:12">
      <c r="A383" t="s">
        <v>87</v>
      </c>
      <c r="B383" s="2" t="s">
        <v>88</v>
      </c>
      <c r="C383" t="s">
        <v>14</v>
      </c>
      <c r="D383" t="s">
        <v>70</v>
      </c>
      <c r="E383" t="s">
        <v>33</v>
      </c>
      <c r="F383" s="3" t="s">
        <v>17</v>
      </c>
      <c r="G383" s="5">
        <v>3.1</v>
      </c>
      <c r="H383" s="5">
        <v>4.5999999999999996</v>
      </c>
      <c r="I383" s="5">
        <v>3.1</v>
      </c>
      <c r="J383" s="5">
        <v>2.9</v>
      </c>
      <c r="K383" s="4">
        <v>10</v>
      </c>
      <c r="L383" s="4">
        <v>10</v>
      </c>
    </row>
    <row r="384" spans="1:12">
      <c r="A384" t="s">
        <v>87</v>
      </c>
      <c r="B384" s="2" t="s">
        <v>88</v>
      </c>
      <c r="C384" t="s">
        <v>14</v>
      </c>
      <c r="D384" t="s">
        <v>70</v>
      </c>
      <c r="E384" t="s">
        <v>34</v>
      </c>
      <c r="F384" s="3" t="s">
        <v>17</v>
      </c>
      <c r="G384" s="5">
        <v>2.86</v>
      </c>
      <c r="H384" s="5">
        <v>4.79</v>
      </c>
      <c r="I384" s="5">
        <v>2.86</v>
      </c>
      <c r="J384" s="5">
        <v>2.86</v>
      </c>
      <c r="K384" s="4">
        <v>9</v>
      </c>
      <c r="L384" s="4">
        <v>9</v>
      </c>
    </row>
    <row r="385" spans="1:12">
      <c r="A385" t="s">
        <v>87</v>
      </c>
      <c r="B385" s="2" t="s">
        <v>88</v>
      </c>
      <c r="C385" t="s">
        <v>14</v>
      </c>
      <c r="D385" t="s">
        <v>70</v>
      </c>
      <c r="E385" t="s">
        <v>19</v>
      </c>
      <c r="F385" s="3" t="s">
        <v>17</v>
      </c>
      <c r="G385" s="5">
        <v>3.74</v>
      </c>
      <c r="H385" s="5">
        <v>3.87</v>
      </c>
      <c r="I385" s="5">
        <v>3.74</v>
      </c>
      <c r="J385" s="5">
        <v>2.9</v>
      </c>
      <c r="K385" s="4">
        <v>37</v>
      </c>
      <c r="L385" s="4">
        <v>37</v>
      </c>
    </row>
    <row r="386" spans="1:12">
      <c r="A386" t="s">
        <v>87</v>
      </c>
      <c r="B386" s="2" t="s">
        <v>88</v>
      </c>
      <c r="C386" t="s">
        <v>14</v>
      </c>
      <c r="D386" t="s">
        <v>70</v>
      </c>
      <c r="E386" t="s">
        <v>35</v>
      </c>
      <c r="F386" s="3" t="s">
        <v>17</v>
      </c>
      <c r="G386" s="5">
        <v>3.78</v>
      </c>
      <c r="H386" s="5">
        <v>3.96</v>
      </c>
      <c r="I386" s="5">
        <v>3.78</v>
      </c>
      <c r="J386" s="5">
        <v>2.9</v>
      </c>
      <c r="K386" s="4">
        <v>32</v>
      </c>
      <c r="L386" s="4">
        <v>32</v>
      </c>
    </row>
    <row r="387" spans="1:12">
      <c r="A387" t="s">
        <v>87</v>
      </c>
      <c r="B387" s="2" t="s">
        <v>88</v>
      </c>
      <c r="C387" t="s">
        <v>14</v>
      </c>
      <c r="D387" t="s">
        <v>70</v>
      </c>
      <c r="E387" t="s">
        <v>20</v>
      </c>
      <c r="F387" s="3" t="s">
        <v>17</v>
      </c>
      <c r="G387" s="5">
        <v>2.7</v>
      </c>
      <c r="H387" s="5">
        <v>3.72</v>
      </c>
      <c r="I387" s="5">
        <v>2.7</v>
      </c>
      <c r="J387" s="5">
        <v>2.7</v>
      </c>
      <c r="K387" s="4">
        <v>11</v>
      </c>
      <c r="L387" s="4">
        <v>11</v>
      </c>
    </row>
    <row r="388" spans="1:12">
      <c r="A388" t="s">
        <v>87</v>
      </c>
      <c r="B388" s="2" t="s">
        <v>88</v>
      </c>
      <c r="C388" t="s">
        <v>14</v>
      </c>
      <c r="D388" t="s">
        <v>70</v>
      </c>
      <c r="E388" t="s">
        <v>21</v>
      </c>
      <c r="F388" s="3" t="s">
        <v>17</v>
      </c>
      <c r="G388" s="5">
        <v>3.2</v>
      </c>
      <c r="H388" s="5">
        <v>3.81</v>
      </c>
      <c r="I388" s="5">
        <v>3.2</v>
      </c>
      <c r="J388" s="5">
        <v>2.9</v>
      </c>
      <c r="K388" s="4">
        <v>23</v>
      </c>
      <c r="L388" s="4">
        <v>18</v>
      </c>
    </row>
    <row r="389" spans="1:12">
      <c r="A389" t="s">
        <v>87</v>
      </c>
      <c r="B389" s="2" t="s">
        <v>88</v>
      </c>
      <c r="C389" t="s">
        <v>14</v>
      </c>
      <c r="D389" t="s">
        <v>70</v>
      </c>
      <c r="E389" t="s">
        <v>22</v>
      </c>
      <c r="F389" s="3" t="s">
        <v>17</v>
      </c>
      <c r="G389" s="5">
        <v>2.09</v>
      </c>
      <c r="H389" s="5">
        <v>2.56</v>
      </c>
      <c r="I389" s="5">
        <v>2.09</v>
      </c>
      <c r="J389" s="5">
        <v>1.44</v>
      </c>
      <c r="K389" s="4">
        <v>58</v>
      </c>
      <c r="L389" s="4">
        <v>51</v>
      </c>
    </row>
    <row r="390" spans="1:12">
      <c r="A390" t="s">
        <v>87</v>
      </c>
      <c r="B390" s="2" t="s">
        <v>88</v>
      </c>
      <c r="C390" t="s">
        <v>14</v>
      </c>
      <c r="D390" t="s">
        <v>70</v>
      </c>
      <c r="E390" t="s">
        <v>36</v>
      </c>
      <c r="F390" s="3" t="s">
        <v>17</v>
      </c>
      <c r="G390" s="5">
        <v>2.9</v>
      </c>
      <c r="H390" s="5">
        <v>3.9</v>
      </c>
      <c r="I390" s="5">
        <v>2.9</v>
      </c>
      <c r="J390" s="5">
        <v>2.9</v>
      </c>
      <c r="K390" s="4">
        <v>9</v>
      </c>
      <c r="L390" s="4">
        <v>9</v>
      </c>
    </row>
    <row r="391" spans="1:12">
      <c r="A391" t="s">
        <v>87</v>
      </c>
      <c r="B391" s="2" t="s">
        <v>88</v>
      </c>
      <c r="C391" t="s">
        <v>14</v>
      </c>
      <c r="D391" t="s">
        <v>70</v>
      </c>
      <c r="E391" t="s">
        <v>44</v>
      </c>
      <c r="F391" s="3" t="s">
        <v>17</v>
      </c>
      <c r="G391" s="5">
        <v>2.76</v>
      </c>
      <c r="H391" s="5">
        <v>3.9</v>
      </c>
      <c r="I391" s="5">
        <v>2.76</v>
      </c>
      <c r="J391" s="5">
        <v>2.76</v>
      </c>
      <c r="K391" s="4">
        <v>14</v>
      </c>
      <c r="L391" s="4">
        <v>14</v>
      </c>
    </row>
    <row r="392" spans="1:12">
      <c r="A392" t="s">
        <v>89</v>
      </c>
      <c r="B392" s="2" t="s">
        <v>90</v>
      </c>
      <c r="C392" t="s">
        <v>14</v>
      </c>
      <c r="D392" t="s">
        <v>70</v>
      </c>
      <c r="E392" t="s">
        <v>43</v>
      </c>
      <c r="F392" s="3" t="s">
        <v>17</v>
      </c>
      <c r="G392" s="5">
        <v>3.4</v>
      </c>
      <c r="H392" s="5">
        <v>3.4</v>
      </c>
      <c r="I392" s="5">
        <v>3.4</v>
      </c>
      <c r="J392" s="5">
        <v>0</v>
      </c>
      <c r="K392" s="4">
        <v>20</v>
      </c>
      <c r="L392" s="4">
        <v>18</v>
      </c>
    </row>
    <row r="393" spans="1:12">
      <c r="A393" t="s">
        <v>89</v>
      </c>
      <c r="B393" s="2" t="s">
        <v>90</v>
      </c>
      <c r="C393" t="s">
        <v>14</v>
      </c>
      <c r="D393" t="s">
        <v>70</v>
      </c>
      <c r="E393" t="s">
        <v>26</v>
      </c>
      <c r="F393" s="3" t="s">
        <v>17</v>
      </c>
      <c r="G393" s="5">
        <v>3.87</v>
      </c>
      <c r="H393" s="5">
        <v>5.88</v>
      </c>
      <c r="I393" s="5">
        <v>3.87</v>
      </c>
      <c r="J393" s="5">
        <v>3.87</v>
      </c>
      <c r="K393" s="4">
        <v>59</v>
      </c>
      <c r="L393" s="4">
        <v>59</v>
      </c>
    </row>
    <row r="394" spans="1:12">
      <c r="A394" t="s">
        <v>89</v>
      </c>
      <c r="B394" s="2" t="s">
        <v>90</v>
      </c>
      <c r="C394" t="s">
        <v>14</v>
      </c>
      <c r="D394" t="s">
        <v>70</v>
      </c>
      <c r="E394" t="s">
        <v>28</v>
      </c>
      <c r="F394" s="3" t="s">
        <v>17</v>
      </c>
      <c r="G394" s="5">
        <v>3.78</v>
      </c>
      <c r="H394" s="5">
        <v>3.78</v>
      </c>
      <c r="I394" s="5">
        <v>3.78</v>
      </c>
      <c r="J394" s="5">
        <v>0</v>
      </c>
      <c r="K394" s="4">
        <v>8</v>
      </c>
      <c r="L394" s="4">
        <v>8</v>
      </c>
    </row>
    <row r="395" spans="1:12">
      <c r="A395" t="s">
        <v>89</v>
      </c>
      <c r="B395" s="2" t="s">
        <v>90</v>
      </c>
      <c r="C395" t="s">
        <v>14</v>
      </c>
      <c r="D395" t="s">
        <v>70</v>
      </c>
      <c r="E395" t="s">
        <v>50</v>
      </c>
      <c r="F395" s="3" t="s">
        <v>17</v>
      </c>
      <c r="G395" s="5">
        <v>6.29</v>
      </c>
      <c r="H395" s="5">
        <v>6.29</v>
      </c>
      <c r="I395" s="5">
        <v>6.29</v>
      </c>
      <c r="J395" s="5">
        <v>0</v>
      </c>
      <c r="K395" s="4">
        <v>17</v>
      </c>
      <c r="L395" s="4">
        <v>17</v>
      </c>
    </row>
    <row r="396" spans="1:12">
      <c r="A396" t="s">
        <v>89</v>
      </c>
      <c r="B396" s="2" t="s">
        <v>90</v>
      </c>
      <c r="C396" t="s">
        <v>14</v>
      </c>
      <c r="D396" t="s">
        <v>70</v>
      </c>
      <c r="E396" t="s">
        <v>29</v>
      </c>
      <c r="F396" s="3" t="s">
        <v>17</v>
      </c>
      <c r="G396" s="5">
        <v>2.86</v>
      </c>
      <c r="H396" s="5">
        <v>4.4000000000000004</v>
      </c>
      <c r="I396" s="5">
        <v>2.86</v>
      </c>
      <c r="J396" s="5">
        <v>2.9</v>
      </c>
      <c r="K396" s="4">
        <v>26</v>
      </c>
      <c r="L396" s="4">
        <v>26</v>
      </c>
    </row>
    <row r="397" spans="1:12">
      <c r="A397" t="s">
        <v>89</v>
      </c>
      <c r="B397" s="2" t="s">
        <v>90</v>
      </c>
      <c r="C397" t="s">
        <v>14</v>
      </c>
      <c r="D397" t="s">
        <v>70</v>
      </c>
      <c r="E397" t="s">
        <v>16</v>
      </c>
      <c r="F397" s="3" t="s">
        <v>17</v>
      </c>
      <c r="G397" s="5">
        <v>2.98</v>
      </c>
      <c r="H397" s="5">
        <v>4.9000000000000004</v>
      </c>
      <c r="I397" s="5">
        <v>2.98</v>
      </c>
      <c r="J397" s="5">
        <v>2.98</v>
      </c>
      <c r="K397" s="4">
        <v>10</v>
      </c>
      <c r="L397" s="4">
        <v>9</v>
      </c>
    </row>
    <row r="398" spans="1:12">
      <c r="A398" t="s">
        <v>89</v>
      </c>
      <c r="B398" s="2" t="s">
        <v>90</v>
      </c>
      <c r="C398" t="s">
        <v>14</v>
      </c>
      <c r="D398" t="s">
        <v>70</v>
      </c>
      <c r="E398" t="s">
        <v>18</v>
      </c>
      <c r="F398" s="3" t="s">
        <v>17</v>
      </c>
      <c r="G398" s="5">
        <v>2.9</v>
      </c>
      <c r="H398" s="5">
        <v>5.33</v>
      </c>
      <c r="I398" s="5">
        <v>2.9</v>
      </c>
      <c r="J398" s="5">
        <v>2.9</v>
      </c>
      <c r="K398" s="4">
        <v>44</v>
      </c>
      <c r="L398" s="4">
        <v>44</v>
      </c>
    </row>
    <row r="399" spans="1:12">
      <c r="A399" t="s">
        <v>89</v>
      </c>
      <c r="B399" s="2" t="s">
        <v>90</v>
      </c>
      <c r="C399" t="s">
        <v>14</v>
      </c>
      <c r="D399" t="s">
        <v>70</v>
      </c>
      <c r="E399" t="s">
        <v>30</v>
      </c>
      <c r="F399" s="3" t="s">
        <v>17</v>
      </c>
      <c r="G399" s="5">
        <v>5.72</v>
      </c>
      <c r="H399" s="5">
        <v>5.9</v>
      </c>
      <c r="I399" s="5">
        <v>5.72</v>
      </c>
      <c r="J399" s="5">
        <v>2.9</v>
      </c>
      <c r="K399" s="4">
        <v>83</v>
      </c>
      <c r="L399" s="4">
        <v>83</v>
      </c>
    </row>
    <row r="400" spans="1:12">
      <c r="A400" t="s">
        <v>89</v>
      </c>
      <c r="B400" s="2" t="s">
        <v>90</v>
      </c>
      <c r="C400" t="s">
        <v>14</v>
      </c>
      <c r="D400" t="s">
        <v>70</v>
      </c>
      <c r="E400" t="s">
        <v>31</v>
      </c>
      <c r="F400" s="3" t="s">
        <v>17</v>
      </c>
      <c r="G400" s="5">
        <v>5.28</v>
      </c>
      <c r="H400" s="5">
        <v>5.32</v>
      </c>
      <c r="I400" s="5">
        <v>5.28</v>
      </c>
      <c r="J400" s="5">
        <v>2.8</v>
      </c>
      <c r="K400" s="4">
        <v>26</v>
      </c>
      <c r="L400" s="4">
        <v>25</v>
      </c>
    </row>
    <row r="401" spans="1:12">
      <c r="A401" t="s">
        <v>89</v>
      </c>
      <c r="B401" s="2" t="s">
        <v>90</v>
      </c>
      <c r="C401" t="s">
        <v>14</v>
      </c>
      <c r="D401" t="s">
        <v>70</v>
      </c>
      <c r="E401" t="s">
        <v>32</v>
      </c>
      <c r="F401" s="3" t="s">
        <v>17</v>
      </c>
      <c r="G401" s="5">
        <v>2.65</v>
      </c>
      <c r="H401" s="5">
        <v>2.65</v>
      </c>
      <c r="I401" s="5">
        <v>2.65</v>
      </c>
      <c r="J401" s="5">
        <v>0</v>
      </c>
      <c r="K401" s="4">
        <v>4</v>
      </c>
      <c r="L401" s="4">
        <v>4</v>
      </c>
    </row>
    <row r="402" spans="1:12">
      <c r="A402" t="s">
        <v>89</v>
      </c>
      <c r="B402" s="2" t="s">
        <v>90</v>
      </c>
      <c r="C402" t="s">
        <v>14</v>
      </c>
      <c r="D402" t="s">
        <v>70</v>
      </c>
      <c r="E402" t="s">
        <v>33</v>
      </c>
      <c r="F402" s="3" t="s">
        <v>17</v>
      </c>
      <c r="G402" s="5">
        <v>5.3</v>
      </c>
      <c r="H402" s="5">
        <v>5.3</v>
      </c>
      <c r="I402" s="5">
        <v>5.3</v>
      </c>
      <c r="J402" s="5">
        <v>0</v>
      </c>
      <c r="K402" s="4">
        <v>10</v>
      </c>
      <c r="L402" s="4">
        <v>10</v>
      </c>
    </row>
    <row r="403" spans="1:12">
      <c r="A403" t="s">
        <v>89</v>
      </c>
      <c r="B403" s="2" t="s">
        <v>90</v>
      </c>
      <c r="C403" t="s">
        <v>14</v>
      </c>
      <c r="D403" t="s">
        <v>70</v>
      </c>
      <c r="E403" t="s">
        <v>34</v>
      </c>
      <c r="F403" s="3" t="s">
        <v>17</v>
      </c>
      <c r="G403" s="5">
        <v>2.97</v>
      </c>
      <c r="H403" s="5">
        <v>4.79</v>
      </c>
      <c r="I403" s="5">
        <v>2.97</v>
      </c>
      <c r="J403" s="5">
        <v>2.97</v>
      </c>
      <c r="K403" s="4">
        <v>9</v>
      </c>
      <c r="L403" s="4">
        <v>9</v>
      </c>
    </row>
    <row r="404" spans="1:12">
      <c r="A404" t="s">
        <v>89</v>
      </c>
      <c r="B404" s="2" t="s">
        <v>90</v>
      </c>
      <c r="C404" t="s">
        <v>14</v>
      </c>
      <c r="D404" t="s">
        <v>70</v>
      </c>
      <c r="E404" t="s">
        <v>19</v>
      </c>
      <c r="F404" s="3" t="s">
        <v>17</v>
      </c>
      <c r="G404" s="5">
        <v>4.82</v>
      </c>
      <c r="H404" s="5">
        <v>4.82</v>
      </c>
      <c r="I404" s="5">
        <v>4.82</v>
      </c>
      <c r="J404" s="5">
        <v>0</v>
      </c>
      <c r="K404" s="4">
        <v>37</v>
      </c>
      <c r="L404" s="4">
        <v>37</v>
      </c>
    </row>
    <row r="405" spans="1:12">
      <c r="A405" t="s">
        <v>89</v>
      </c>
      <c r="B405" s="2" t="s">
        <v>90</v>
      </c>
      <c r="C405" t="s">
        <v>14</v>
      </c>
      <c r="D405" t="s">
        <v>70</v>
      </c>
      <c r="E405" t="s">
        <v>35</v>
      </c>
      <c r="F405" s="3" t="s">
        <v>17</v>
      </c>
      <c r="G405" s="5">
        <v>5.58</v>
      </c>
      <c r="H405" s="5">
        <v>5.74</v>
      </c>
      <c r="I405" s="5">
        <v>5.58</v>
      </c>
      <c r="J405" s="5">
        <v>2.9</v>
      </c>
      <c r="K405" s="4">
        <v>31</v>
      </c>
      <c r="L405" s="4">
        <v>31</v>
      </c>
    </row>
    <row r="406" spans="1:12">
      <c r="A406" t="s">
        <v>89</v>
      </c>
      <c r="B406" s="2" t="s">
        <v>90</v>
      </c>
      <c r="C406" t="s">
        <v>14</v>
      </c>
      <c r="D406" t="s">
        <v>70</v>
      </c>
      <c r="E406" t="s">
        <v>20</v>
      </c>
      <c r="F406" s="3" t="s">
        <v>17</v>
      </c>
      <c r="G406" s="5">
        <v>2.7</v>
      </c>
      <c r="H406" s="5">
        <v>3.9</v>
      </c>
      <c r="I406" s="5">
        <v>2.7</v>
      </c>
      <c r="J406" s="5">
        <v>2.7</v>
      </c>
      <c r="K406" s="4">
        <v>11</v>
      </c>
      <c r="L406" s="4">
        <v>11</v>
      </c>
    </row>
    <row r="407" spans="1:12">
      <c r="A407" t="s">
        <v>89</v>
      </c>
      <c r="B407" s="2" t="s">
        <v>90</v>
      </c>
      <c r="C407" t="s">
        <v>14</v>
      </c>
      <c r="D407" t="s">
        <v>70</v>
      </c>
      <c r="E407" t="s">
        <v>21</v>
      </c>
      <c r="F407" s="3" t="s">
        <v>17</v>
      </c>
      <c r="G407" s="5">
        <v>3.9</v>
      </c>
      <c r="H407" s="5">
        <v>3.9</v>
      </c>
      <c r="I407" s="5">
        <v>3.9</v>
      </c>
      <c r="J407" s="5">
        <v>0</v>
      </c>
      <c r="K407" s="4">
        <v>18</v>
      </c>
      <c r="L407" s="4">
        <v>18</v>
      </c>
    </row>
    <row r="408" spans="1:12">
      <c r="A408" t="s">
        <v>89</v>
      </c>
      <c r="B408" s="2" t="s">
        <v>90</v>
      </c>
      <c r="C408" t="s">
        <v>14</v>
      </c>
      <c r="D408" t="s">
        <v>70</v>
      </c>
      <c r="E408" t="s">
        <v>22</v>
      </c>
      <c r="F408" s="3" t="s">
        <v>17</v>
      </c>
      <c r="G408" s="5">
        <v>2.67</v>
      </c>
      <c r="H408" s="5">
        <v>2.69</v>
      </c>
      <c r="I408" s="5">
        <v>2.67</v>
      </c>
      <c r="J408" s="5">
        <v>2.9</v>
      </c>
      <c r="K408" s="4">
        <v>52</v>
      </c>
      <c r="L408" s="4">
        <v>51</v>
      </c>
    </row>
    <row r="409" spans="1:12">
      <c r="A409" t="s">
        <v>89</v>
      </c>
      <c r="B409" s="2" t="s">
        <v>90</v>
      </c>
      <c r="C409" t="s">
        <v>14</v>
      </c>
      <c r="D409" t="s">
        <v>70</v>
      </c>
      <c r="E409" t="s">
        <v>36</v>
      </c>
      <c r="F409" s="3" t="s">
        <v>17</v>
      </c>
      <c r="G409" s="5">
        <v>3.9</v>
      </c>
      <c r="H409" s="5">
        <v>3.9</v>
      </c>
      <c r="I409" s="5">
        <v>3.9</v>
      </c>
      <c r="J409" s="5">
        <v>0</v>
      </c>
      <c r="K409" s="4">
        <v>9</v>
      </c>
      <c r="L409" s="4">
        <v>9</v>
      </c>
    </row>
    <row r="410" spans="1:12">
      <c r="A410" t="s">
        <v>89</v>
      </c>
      <c r="B410" s="2" t="s">
        <v>90</v>
      </c>
      <c r="C410" t="s">
        <v>14</v>
      </c>
      <c r="D410" t="s">
        <v>70</v>
      </c>
      <c r="E410" t="s">
        <v>44</v>
      </c>
      <c r="F410" s="3" t="s">
        <v>17</v>
      </c>
      <c r="G410" s="5">
        <v>2.9</v>
      </c>
      <c r="H410" s="5">
        <v>4.9000000000000004</v>
      </c>
      <c r="I410" s="5">
        <v>2.9</v>
      </c>
      <c r="J410" s="5">
        <v>2.9</v>
      </c>
      <c r="K410" s="4">
        <v>13</v>
      </c>
      <c r="L410" s="4">
        <v>13</v>
      </c>
    </row>
    <row r="411" spans="1:12">
      <c r="A411" t="s">
        <v>91</v>
      </c>
      <c r="B411" s="2" t="s">
        <v>92</v>
      </c>
      <c r="C411" t="s">
        <v>14</v>
      </c>
      <c r="D411" t="s">
        <v>70</v>
      </c>
      <c r="E411" t="s">
        <v>43</v>
      </c>
      <c r="F411" s="3" t="s">
        <v>17</v>
      </c>
      <c r="G411" s="5">
        <v>4.9000000000000004</v>
      </c>
      <c r="H411" s="5">
        <v>4.9000000000000004</v>
      </c>
      <c r="I411" s="5">
        <v>4.9000000000000004</v>
      </c>
      <c r="J411" s="5">
        <v>0</v>
      </c>
      <c r="K411" s="4">
        <v>4</v>
      </c>
      <c r="L411" s="4">
        <v>4</v>
      </c>
    </row>
    <row r="412" spans="1:12">
      <c r="A412" t="s">
        <v>91</v>
      </c>
      <c r="B412" s="2" t="s">
        <v>92</v>
      </c>
      <c r="C412" t="s">
        <v>14</v>
      </c>
      <c r="D412" t="s">
        <v>70</v>
      </c>
      <c r="E412" t="s">
        <v>26</v>
      </c>
      <c r="F412" s="3" t="s">
        <v>17</v>
      </c>
      <c r="G412" s="5">
        <v>10.16</v>
      </c>
      <c r="H412" s="5">
        <v>10.18</v>
      </c>
      <c r="I412" s="5">
        <v>10.16</v>
      </c>
      <c r="J412" s="5">
        <v>9.9</v>
      </c>
      <c r="K412" s="4">
        <v>58</v>
      </c>
      <c r="L412" s="4">
        <v>58</v>
      </c>
    </row>
    <row r="413" spans="1:12">
      <c r="A413" t="s">
        <v>91</v>
      </c>
      <c r="B413" s="2" t="s">
        <v>92</v>
      </c>
      <c r="C413" t="s">
        <v>14</v>
      </c>
      <c r="D413" t="s">
        <v>70</v>
      </c>
      <c r="E413" t="s">
        <v>28</v>
      </c>
      <c r="F413" s="3" t="s">
        <v>17</v>
      </c>
      <c r="G413" s="5">
        <v>9.4</v>
      </c>
      <c r="H413" s="5">
        <v>9.4</v>
      </c>
      <c r="I413" s="5">
        <v>9.4</v>
      </c>
      <c r="J413" s="5">
        <v>0</v>
      </c>
      <c r="K413" s="4">
        <v>8</v>
      </c>
      <c r="L413" s="4">
        <v>8</v>
      </c>
    </row>
    <row r="414" spans="1:12">
      <c r="A414" t="s">
        <v>91</v>
      </c>
      <c r="B414" s="2" t="s">
        <v>92</v>
      </c>
      <c r="C414" t="s">
        <v>14</v>
      </c>
      <c r="D414" t="s">
        <v>70</v>
      </c>
      <c r="E414" t="s">
        <v>50</v>
      </c>
      <c r="F414" s="3" t="s">
        <v>17</v>
      </c>
      <c r="G414" s="5">
        <v>15.09</v>
      </c>
      <c r="H414" s="5">
        <v>15.09</v>
      </c>
      <c r="I414" s="5">
        <v>15.09</v>
      </c>
      <c r="J414" s="5">
        <v>0</v>
      </c>
      <c r="K414" s="4">
        <v>21</v>
      </c>
      <c r="L414" s="4">
        <v>21</v>
      </c>
    </row>
    <row r="415" spans="1:12">
      <c r="A415" t="s">
        <v>91</v>
      </c>
      <c r="B415" s="2" t="s">
        <v>92</v>
      </c>
      <c r="C415" t="s">
        <v>14</v>
      </c>
      <c r="D415" t="s">
        <v>70</v>
      </c>
      <c r="E415" t="s">
        <v>29</v>
      </c>
      <c r="F415" s="3" t="s">
        <v>17</v>
      </c>
      <c r="G415" s="5">
        <v>10.63</v>
      </c>
      <c r="H415" s="5">
        <v>10.63</v>
      </c>
      <c r="I415" s="5">
        <v>10.63</v>
      </c>
      <c r="J415" s="5">
        <v>0</v>
      </c>
      <c r="K415" s="4">
        <v>26</v>
      </c>
      <c r="L415" s="4">
        <v>26</v>
      </c>
    </row>
    <row r="416" spans="1:12">
      <c r="A416" t="s">
        <v>91</v>
      </c>
      <c r="B416" s="2" t="s">
        <v>92</v>
      </c>
      <c r="C416" t="s">
        <v>14</v>
      </c>
      <c r="D416" t="s">
        <v>70</v>
      </c>
      <c r="E416" t="s">
        <v>16</v>
      </c>
      <c r="F416" s="3" t="s">
        <v>17</v>
      </c>
      <c r="G416" s="5">
        <v>9.65</v>
      </c>
      <c r="H416" s="5">
        <v>9.9</v>
      </c>
      <c r="I416" s="5">
        <v>9.65</v>
      </c>
      <c r="J416" s="5">
        <v>7.43</v>
      </c>
      <c r="K416" s="4">
        <v>10</v>
      </c>
      <c r="L416" s="4">
        <v>9</v>
      </c>
    </row>
    <row r="417" spans="1:12">
      <c r="A417" t="s">
        <v>91</v>
      </c>
      <c r="B417" s="2" t="s">
        <v>92</v>
      </c>
      <c r="C417" t="s">
        <v>14</v>
      </c>
      <c r="D417" t="s">
        <v>70</v>
      </c>
      <c r="E417" t="s">
        <v>18</v>
      </c>
      <c r="F417" s="3" t="s">
        <v>17</v>
      </c>
      <c r="G417" s="5">
        <v>9.9499999999999993</v>
      </c>
      <c r="H417" s="5">
        <v>9.9499999999999993</v>
      </c>
      <c r="I417" s="5">
        <v>9.9499999999999993</v>
      </c>
      <c r="J417" s="5">
        <v>0</v>
      </c>
      <c r="K417" s="4">
        <v>39</v>
      </c>
      <c r="L417" s="4">
        <v>39</v>
      </c>
    </row>
    <row r="418" spans="1:12">
      <c r="A418" t="s">
        <v>91</v>
      </c>
      <c r="B418" s="2" t="s">
        <v>92</v>
      </c>
      <c r="C418" t="s">
        <v>14</v>
      </c>
      <c r="D418" t="s">
        <v>70</v>
      </c>
      <c r="E418" t="s">
        <v>30</v>
      </c>
      <c r="F418" s="3" t="s">
        <v>17</v>
      </c>
      <c r="G418" s="5">
        <v>11.9</v>
      </c>
      <c r="H418" s="5">
        <v>11.9</v>
      </c>
      <c r="I418" s="5">
        <v>11.9</v>
      </c>
      <c r="J418" s="5">
        <v>0</v>
      </c>
      <c r="K418" s="4">
        <v>72</v>
      </c>
      <c r="L418" s="4">
        <v>72</v>
      </c>
    </row>
    <row r="419" spans="1:12">
      <c r="A419" t="s">
        <v>91</v>
      </c>
      <c r="B419" s="2" t="s">
        <v>92</v>
      </c>
      <c r="C419" t="s">
        <v>14</v>
      </c>
      <c r="D419" t="s">
        <v>70</v>
      </c>
      <c r="E419" t="s">
        <v>31</v>
      </c>
      <c r="F419" s="3" t="s">
        <v>17</v>
      </c>
      <c r="G419" s="5">
        <v>11.03</v>
      </c>
      <c r="H419" s="5">
        <v>11.03</v>
      </c>
      <c r="I419" s="5">
        <v>11.03</v>
      </c>
      <c r="J419" s="5">
        <v>0</v>
      </c>
      <c r="K419" s="4">
        <v>16</v>
      </c>
      <c r="L419" s="4">
        <v>16</v>
      </c>
    </row>
    <row r="420" spans="1:12">
      <c r="A420" t="s">
        <v>91</v>
      </c>
      <c r="B420" s="2" t="s">
        <v>92</v>
      </c>
      <c r="C420" t="s">
        <v>14</v>
      </c>
      <c r="D420" t="s">
        <v>70</v>
      </c>
      <c r="E420" t="s">
        <v>32</v>
      </c>
      <c r="F420" s="3" t="s">
        <v>17</v>
      </c>
      <c r="G420" s="5">
        <v>10.65</v>
      </c>
      <c r="H420" s="5">
        <v>10.65</v>
      </c>
      <c r="I420" s="5">
        <v>10.65</v>
      </c>
      <c r="J420" s="5">
        <v>0</v>
      </c>
      <c r="K420" s="4">
        <v>4</v>
      </c>
      <c r="L420" s="4">
        <v>4</v>
      </c>
    </row>
    <row r="421" spans="1:12">
      <c r="A421" t="s">
        <v>91</v>
      </c>
      <c r="B421" s="2" t="s">
        <v>92</v>
      </c>
      <c r="C421" t="s">
        <v>14</v>
      </c>
      <c r="D421" t="s">
        <v>70</v>
      </c>
      <c r="E421" t="s">
        <v>33</v>
      </c>
      <c r="F421" s="3" t="s">
        <v>17</v>
      </c>
      <c r="G421" s="5">
        <v>10.7</v>
      </c>
      <c r="H421" s="5">
        <v>10.7</v>
      </c>
      <c r="I421" s="5">
        <v>10.7</v>
      </c>
      <c r="J421" s="5">
        <v>0</v>
      </c>
      <c r="K421" s="4">
        <v>10</v>
      </c>
      <c r="L421" s="4">
        <v>10</v>
      </c>
    </row>
    <row r="422" spans="1:12">
      <c r="A422" t="s">
        <v>91</v>
      </c>
      <c r="B422" s="2" t="s">
        <v>92</v>
      </c>
      <c r="C422" t="s">
        <v>14</v>
      </c>
      <c r="D422" t="s">
        <v>70</v>
      </c>
      <c r="E422" t="s">
        <v>34</v>
      </c>
      <c r="F422" s="3" t="s">
        <v>17</v>
      </c>
      <c r="G422" s="5">
        <v>11.34</v>
      </c>
      <c r="H422" s="5">
        <v>11.68</v>
      </c>
      <c r="I422" s="5">
        <v>11.34</v>
      </c>
      <c r="J422" s="5">
        <v>6.9</v>
      </c>
      <c r="K422" s="4">
        <v>9</v>
      </c>
      <c r="L422" s="4">
        <v>9</v>
      </c>
    </row>
    <row r="423" spans="1:12">
      <c r="A423" t="s">
        <v>91</v>
      </c>
      <c r="B423" s="2" t="s">
        <v>92</v>
      </c>
      <c r="C423" t="s">
        <v>14</v>
      </c>
      <c r="D423" t="s">
        <v>70</v>
      </c>
      <c r="E423" t="s">
        <v>19</v>
      </c>
      <c r="F423" s="3" t="s">
        <v>17</v>
      </c>
      <c r="G423" s="5">
        <v>16.059999999999999</v>
      </c>
      <c r="H423" s="5">
        <v>16.059999999999999</v>
      </c>
      <c r="I423" s="5">
        <v>16.059999999999999</v>
      </c>
      <c r="J423" s="5">
        <v>0</v>
      </c>
      <c r="K423" s="4">
        <v>36</v>
      </c>
      <c r="L423" s="4">
        <v>36</v>
      </c>
    </row>
    <row r="424" spans="1:12">
      <c r="A424" t="s">
        <v>91</v>
      </c>
      <c r="B424" s="2" t="s">
        <v>92</v>
      </c>
      <c r="C424" t="s">
        <v>14</v>
      </c>
      <c r="D424" t="s">
        <v>70</v>
      </c>
      <c r="E424" t="s">
        <v>35</v>
      </c>
      <c r="F424" s="3" t="s">
        <v>17</v>
      </c>
      <c r="G424" s="5">
        <v>12.33</v>
      </c>
      <c r="H424" s="5">
        <v>12.33</v>
      </c>
      <c r="I424" s="5">
        <v>12.33</v>
      </c>
      <c r="J424" s="5">
        <v>0</v>
      </c>
      <c r="K424" s="4">
        <v>14</v>
      </c>
      <c r="L424" s="4">
        <v>14</v>
      </c>
    </row>
    <row r="425" spans="1:12">
      <c r="A425" t="s">
        <v>91</v>
      </c>
      <c r="B425" s="2" t="s">
        <v>92</v>
      </c>
      <c r="C425" t="s">
        <v>14</v>
      </c>
      <c r="D425" t="s">
        <v>70</v>
      </c>
      <c r="E425" t="s">
        <v>20</v>
      </c>
      <c r="F425" s="3" t="s">
        <v>17</v>
      </c>
      <c r="G425" s="5">
        <v>9.6300000000000008</v>
      </c>
      <c r="H425" s="5">
        <v>9.6300000000000008</v>
      </c>
      <c r="I425" s="5">
        <v>9.6300000000000008</v>
      </c>
      <c r="J425" s="5">
        <v>0</v>
      </c>
      <c r="K425" s="4">
        <v>11</v>
      </c>
      <c r="L425" s="4">
        <v>11</v>
      </c>
    </row>
    <row r="426" spans="1:12">
      <c r="A426" t="s">
        <v>91</v>
      </c>
      <c r="B426" s="2" t="s">
        <v>92</v>
      </c>
      <c r="C426" t="s">
        <v>14</v>
      </c>
      <c r="D426" t="s">
        <v>70</v>
      </c>
      <c r="E426" t="s">
        <v>21</v>
      </c>
      <c r="F426" s="3" t="s">
        <v>17</v>
      </c>
      <c r="G426" s="5">
        <v>9.9</v>
      </c>
      <c r="H426" s="5">
        <v>9.9</v>
      </c>
      <c r="I426" s="5">
        <v>9.9</v>
      </c>
      <c r="J426" s="5">
        <v>0</v>
      </c>
      <c r="K426" s="4">
        <v>17</v>
      </c>
      <c r="L426" s="4">
        <v>17</v>
      </c>
    </row>
    <row r="427" spans="1:12">
      <c r="A427" t="s">
        <v>91</v>
      </c>
      <c r="B427" s="2" t="s">
        <v>92</v>
      </c>
      <c r="C427" t="s">
        <v>14</v>
      </c>
      <c r="D427" t="s">
        <v>70</v>
      </c>
      <c r="E427" t="s">
        <v>22</v>
      </c>
      <c r="F427" s="3" t="s">
        <v>17</v>
      </c>
      <c r="G427" s="5">
        <v>5.8</v>
      </c>
      <c r="H427" s="5">
        <v>5.8</v>
      </c>
      <c r="I427" s="5">
        <v>5.8</v>
      </c>
      <c r="J427" s="5">
        <v>0</v>
      </c>
      <c r="K427" s="4">
        <v>1</v>
      </c>
      <c r="L427" s="4">
        <v>1</v>
      </c>
    </row>
    <row r="428" spans="1:12">
      <c r="A428" t="s">
        <v>93</v>
      </c>
      <c r="B428" s="2" t="s">
        <v>94</v>
      </c>
      <c r="C428" t="s">
        <v>14</v>
      </c>
      <c r="D428" t="s">
        <v>70</v>
      </c>
      <c r="E428" t="s">
        <v>47</v>
      </c>
      <c r="F428" s="3" t="s">
        <v>17</v>
      </c>
      <c r="G428" s="5">
        <v>8.9</v>
      </c>
      <c r="H428" s="5">
        <v>8.9</v>
      </c>
      <c r="I428" s="5">
        <v>8.9</v>
      </c>
      <c r="J428" s="5">
        <v>0</v>
      </c>
      <c r="K428" s="4">
        <v>45</v>
      </c>
      <c r="L428" s="4">
        <v>45</v>
      </c>
    </row>
    <row r="429" spans="1:12">
      <c r="A429" t="s">
        <v>93</v>
      </c>
      <c r="B429" s="2" t="s">
        <v>94</v>
      </c>
      <c r="C429" t="s">
        <v>14</v>
      </c>
      <c r="D429" t="s">
        <v>70</v>
      </c>
      <c r="E429" t="s">
        <v>43</v>
      </c>
      <c r="F429" s="3" t="s">
        <v>17</v>
      </c>
      <c r="G429" s="5">
        <v>2.37</v>
      </c>
      <c r="H429" s="5">
        <v>3.11</v>
      </c>
      <c r="I429" s="5">
        <v>2.37</v>
      </c>
      <c r="J429" s="5">
        <v>1.9</v>
      </c>
      <c r="K429" s="4">
        <v>19</v>
      </c>
      <c r="L429" s="4">
        <v>18</v>
      </c>
    </row>
    <row r="430" spans="1:12">
      <c r="A430" t="s">
        <v>93</v>
      </c>
      <c r="B430" s="2" t="s">
        <v>94</v>
      </c>
      <c r="C430" t="s">
        <v>14</v>
      </c>
      <c r="D430" t="s">
        <v>70</v>
      </c>
      <c r="E430" t="s">
        <v>26</v>
      </c>
      <c r="F430" s="3" t="s">
        <v>17</v>
      </c>
      <c r="G430" s="5">
        <v>2.3199999999999998</v>
      </c>
      <c r="H430" s="5">
        <v>3.65</v>
      </c>
      <c r="I430" s="5">
        <v>2.3199999999999998</v>
      </c>
      <c r="J430" s="5">
        <v>2.2400000000000002</v>
      </c>
      <c r="K430" s="4">
        <v>108</v>
      </c>
      <c r="L430" s="4">
        <v>59</v>
      </c>
    </row>
    <row r="431" spans="1:12">
      <c r="A431" t="s">
        <v>93</v>
      </c>
      <c r="B431" s="2" t="s">
        <v>94</v>
      </c>
      <c r="C431" t="s">
        <v>14</v>
      </c>
      <c r="D431" t="s">
        <v>70</v>
      </c>
      <c r="E431" t="s">
        <v>27</v>
      </c>
      <c r="F431" s="3" t="s">
        <v>17</v>
      </c>
      <c r="G431" s="5">
        <v>4.07</v>
      </c>
      <c r="H431" s="5">
        <v>4.07</v>
      </c>
      <c r="I431" s="5">
        <v>4.07</v>
      </c>
      <c r="J431" s="5">
        <v>0</v>
      </c>
      <c r="K431" s="4">
        <v>24</v>
      </c>
      <c r="L431" s="4">
        <v>21</v>
      </c>
    </row>
    <row r="432" spans="1:12">
      <c r="A432" t="s">
        <v>93</v>
      </c>
      <c r="B432" s="2" t="s">
        <v>94</v>
      </c>
      <c r="C432" t="s">
        <v>14</v>
      </c>
      <c r="D432" t="s">
        <v>70</v>
      </c>
      <c r="E432" t="s">
        <v>28</v>
      </c>
      <c r="F432" s="3" t="s">
        <v>17</v>
      </c>
      <c r="G432" s="5">
        <v>2.9</v>
      </c>
      <c r="H432" s="5">
        <v>2.9</v>
      </c>
      <c r="I432" s="5">
        <v>2.9</v>
      </c>
      <c r="J432" s="5">
        <v>0</v>
      </c>
      <c r="K432" s="4">
        <v>8</v>
      </c>
      <c r="L432" s="4">
        <v>8</v>
      </c>
    </row>
    <row r="433" spans="1:12">
      <c r="A433" t="s">
        <v>93</v>
      </c>
      <c r="B433" s="2" t="s">
        <v>94</v>
      </c>
      <c r="C433" t="s">
        <v>14</v>
      </c>
      <c r="D433" t="s">
        <v>70</v>
      </c>
      <c r="E433" t="s">
        <v>50</v>
      </c>
      <c r="F433" s="3" t="s">
        <v>17</v>
      </c>
      <c r="G433" s="5">
        <v>5.42</v>
      </c>
      <c r="H433" s="5">
        <v>5.42</v>
      </c>
      <c r="I433" s="5">
        <v>5.42</v>
      </c>
      <c r="J433" s="5">
        <v>0</v>
      </c>
      <c r="K433" s="4">
        <v>21</v>
      </c>
      <c r="L433" s="4">
        <v>21</v>
      </c>
    </row>
    <row r="434" spans="1:12">
      <c r="A434" t="s">
        <v>93</v>
      </c>
      <c r="B434" s="2" t="s">
        <v>94</v>
      </c>
      <c r="C434" t="s">
        <v>14</v>
      </c>
      <c r="D434" t="s">
        <v>70</v>
      </c>
      <c r="E434" t="s">
        <v>29</v>
      </c>
      <c r="F434" s="3" t="s">
        <v>17</v>
      </c>
      <c r="G434" s="5">
        <v>2.82</v>
      </c>
      <c r="H434" s="5">
        <v>3.44</v>
      </c>
      <c r="I434" s="5">
        <v>2.82</v>
      </c>
      <c r="J434" s="5">
        <v>2.83</v>
      </c>
      <c r="K434" s="4">
        <v>26</v>
      </c>
      <c r="L434" s="4">
        <v>26</v>
      </c>
    </row>
    <row r="435" spans="1:12">
      <c r="A435" t="s">
        <v>93</v>
      </c>
      <c r="B435" s="2" t="s">
        <v>94</v>
      </c>
      <c r="C435" t="s">
        <v>14</v>
      </c>
      <c r="D435" t="s">
        <v>70</v>
      </c>
      <c r="E435" t="s">
        <v>16</v>
      </c>
      <c r="F435" s="3" t="s">
        <v>17</v>
      </c>
      <c r="G435" s="5">
        <v>2.89</v>
      </c>
      <c r="H435" s="5">
        <v>3.9</v>
      </c>
      <c r="I435" s="5">
        <v>2.89</v>
      </c>
      <c r="J435" s="5">
        <v>2.89</v>
      </c>
      <c r="K435" s="4">
        <v>10</v>
      </c>
      <c r="L435" s="4">
        <v>9</v>
      </c>
    </row>
    <row r="436" spans="1:12">
      <c r="A436" t="s">
        <v>93</v>
      </c>
      <c r="B436" s="2" t="s">
        <v>94</v>
      </c>
      <c r="C436" t="s">
        <v>14</v>
      </c>
      <c r="D436" t="s">
        <v>70</v>
      </c>
      <c r="E436" t="s">
        <v>18</v>
      </c>
      <c r="F436" s="3" t="s">
        <v>17</v>
      </c>
      <c r="G436" s="5">
        <v>2.9</v>
      </c>
      <c r="H436" s="5">
        <v>3.97</v>
      </c>
      <c r="I436" s="5">
        <v>2.9</v>
      </c>
      <c r="J436" s="5">
        <v>2.9</v>
      </c>
      <c r="K436" s="4">
        <v>44</v>
      </c>
      <c r="L436" s="4">
        <v>44</v>
      </c>
    </row>
    <row r="437" spans="1:12">
      <c r="A437" t="s">
        <v>93</v>
      </c>
      <c r="B437" s="2" t="s">
        <v>94</v>
      </c>
      <c r="C437" t="s">
        <v>14</v>
      </c>
      <c r="D437" t="s">
        <v>70</v>
      </c>
      <c r="E437" t="s">
        <v>30</v>
      </c>
      <c r="F437" s="3" t="s">
        <v>17</v>
      </c>
      <c r="G437" s="5">
        <v>4.93</v>
      </c>
      <c r="H437" s="5">
        <v>5.21</v>
      </c>
      <c r="I437" s="5">
        <v>4.93</v>
      </c>
      <c r="J437" s="5">
        <v>3.64</v>
      </c>
      <c r="K437" s="4">
        <v>88</v>
      </c>
      <c r="L437" s="4">
        <v>87</v>
      </c>
    </row>
    <row r="438" spans="1:12">
      <c r="A438" t="s">
        <v>93</v>
      </c>
      <c r="B438" s="2" t="s">
        <v>94</v>
      </c>
      <c r="C438" t="s">
        <v>14</v>
      </c>
      <c r="D438" t="s">
        <v>70</v>
      </c>
      <c r="E438" t="s">
        <v>31</v>
      </c>
      <c r="F438" s="3" t="s">
        <v>17</v>
      </c>
      <c r="G438" s="5">
        <v>1.79</v>
      </c>
      <c r="H438" s="5">
        <v>4.12</v>
      </c>
      <c r="I438" s="5">
        <v>1.79</v>
      </c>
      <c r="J438" s="5">
        <v>1.71</v>
      </c>
      <c r="K438" s="4">
        <v>28</v>
      </c>
      <c r="L438" s="4">
        <v>25</v>
      </c>
    </row>
    <row r="439" spans="1:12">
      <c r="A439" t="s">
        <v>93</v>
      </c>
      <c r="B439" s="2" t="s">
        <v>94</v>
      </c>
      <c r="C439" t="s">
        <v>14</v>
      </c>
      <c r="D439" t="s">
        <v>70</v>
      </c>
      <c r="E439" t="s">
        <v>32</v>
      </c>
      <c r="F439" s="3" t="s">
        <v>17</v>
      </c>
      <c r="G439" s="5">
        <v>2.9</v>
      </c>
      <c r="H439" s="5">
        <v>2.9</v>
      </c>
      <c r="I439" s="5">
        <v>2.9</v>
      </c>
      <c r="J439" s="5">
        <v>0</v>
      </c>
      <c r="K439" s="4">
        <v>4</v>
      </c>
      <c r="L439" s="4">
        <v>4</v>
      </c>
    </row>
    <row r="440" spans="1:12">
      <c r="A440" t="s">
        <v>93</v>
      </c>
      <c r="B440" s="2" t="s">
        <v>94</v>
      </c>
      <c r="C440" t="s">
        <v>14</v>
      </c>
      <c r="D440" t="s">
        <v>70</v>
      </c>
      <c r="E440" t="s">
        <v>33</v>
      </c>
      <c r="F440" s="3" t="s">
        <v>17</v>
      </c>
      <c r="G440" s="5">
        <v>3.3</v>
      </c>
      <c r="H440" s="5">
        <v>5.0999999999999996</v>
      </c>
      <c r="I440" s="5">
        <v>3.3</v>
      </c>
      <c r="J440" s="5">
        <v>2.9</v>
      </c>
      <c r="K440" s="4">
        <v>10</v>
      </c>
      <c r="L440" s="4">
        <v>10</v>
      </c>
    </row>
    <row r="441" spans="1:12">
      <c r="A441" t="s">
        <v>93</v>
      </c>
      <c r="B441" s="2" t="s">
        <v>94</v>
      </c>
      <c r="C441" t="s">
        <v>14</v>
      </c>
      <c r="D441" t="s">
        <v>70</v>
      </c>
      <c r="E441" t="s">
        <v>34</v>
      </c>
      <c r="F441" s="3" t="s">
        <v>17</v>
      </c>
      <c r="G441" s="5">
        <v>2.86</v>
      </c>
      <c r="H441" s="5">
        <v>4.9000000000000004</v>
      </c>
      <c r="I441" s="5">
        <v>2.86</v>
      </c>
      <c r="J441" s="5">
        <v>2.86</v>
      </c>
      <c r="K441" s="4">
        <v>9</v>
      </c>
      <c r="L441" s="4">
        <v>9</v>
      </c>
    </row>
    <row r="442" spans="1:12">
      <c r="A442" t="s">
        <v>93</v>
      </c>
      <c r="B442" s="2" t="s">
        <v>94</v>
      </c>
      <c r="C442" t="s">
        <v>14</v>
      </c>
      <c r="D442" t="s">
        <v>70</v>
      </c>
      <c r="E442" t="s">
        <v>19</v>
      </c>
      <c r="F442" s="3" t="s">
        <v>17</v>
      </c>
      <c r="G442" s="5">
        <v>4.12</v>
      </c>
      <c r="H442" s="5">
        <v>4.25</v>
      </c>
      <c r="I442" s="5">
        <v>4.12</v>
      </c>
      <c r="J442" s="5">
        <v>2.9</v>
      </c>
      <c r="K442" s="4">
        <v>37</v>
      </c>
      <c r="L442" s="4">
        <v>37</v>
      </c>
    </row>
    <row r="443" spans="1:12">
      <c r="A443" t="s">
        <v>93</v>
      </c>
      <c r="B443" s="2" t="s">
        <v>94</v>
      </c>
      <c r="C443" t="s">
        <v>14</v>
      </c>
      <c r="D443" t="s">
        <v>70</v>
      </c>
      <c r="E443" t="s">
        <v>35</v>
      </c>
      <c r="F443" s="3" t="s">
        <v>17</v>
      </c>
      <c r="G443" s="5">
        <v>4.41</v>
      </c>
      <c r="H443" s="5">
        <v>4.87</v>
      </c>
      <c r="I443" s="5">
        <v>4.41</v>
      </c>
      <c r="J443" s="5">
        <v>1.82</v>
      </c>
      <c r="K443" s="4">
        <v>33</v>
      </c>
      <c r="L443" s="4">
        <v>32</v>
      </c>
    </row>
    <row r="444" spans="1:12">
      <c r="A444" t="s">
        <v>93</v>
      </c>
      <c r="B444" s="2" t="s">
        <v>94</v>
      </c>
      <c r="C444" t="s">
        <v>14</v>
      </c>
      <c r="D444" t="s">
        <v>70</v>
      </c>
      <c r="E444" t="s">
        <v>20</v>
      </c>
      <c r="F444" s="3" t="s">
        <v>17</v>
      </c>
      <c r="G444" s="5">
        <v>2.7</v>
      </c>
      <c r="H444" s="5">
        <v>3.72</v>
      </c>
      <c r="I444" s="5">
        <v>2.7</v>
      </c>
      <c r="J444" s="5">
        <v>2.7</v>
      </c>
      <c r="K444" s="4">
        <v>11</v>
      </c>
      <c r="L444" s="4">
        <v>11</v>
      </c>
    </row>
    <row r="445" spans="1:12">
      <c r="A445" t="s">
        <v>93</v>
      </c>
      <c r="B445" s="2" t="s">
        <v>94</v>
      </c>
      <c r="C445" t="s">
        <v>14</v>
      </c>
      <c r="D445" t="s">
        <v>70</v>
      </c>
      <c r="E445" t="s">
        <v>21</v>
      </c>
      <c r="F445" s="3" t="s">
        <v>17</v>
      </c>
      <c r="G445" s="5">
        <v>3.84</v>
      </c>
      <c r="H445" s="5">
        <v>3.84</v>
      </c>
      <c r="I445" s="5">
        <v>3.84</v>
      </c>
      <c r="J445" s="5">
        <v>0</v>
      </c>
      <c r="K445" s="4">
        <v>18</v>
      </c>
      <c r="L445" s="4">
        <v>18</v>
      </c>
    </row>
    <row r="446" spans="1:12">
      <c r="A446" t="s">
        <v>93</v>
      </c>
      <c r="B446" s="2" t="s">
        <v>94</v>
      </c>
      <c r="C446" t="s">
        <v>14</v>
      </c>
      <c r="D446" t="s">
        <v>70</v>
      </c>
      <c r="E446" t="s">
        <v>22</v>
      </c>
      <c r="F446" s="3" t="s">
        <v>17</v>
      </c>
      <c r="G446" s="5">
        <v>1.54</v>
      </c>
      <c r="H446" s="5">
        <v>1.77</v>
      </c>
      <c r="I446" s="5">
        <v>1.54</v>
      </c>
      <c r="J446" s="5">
        <v>0.96</v>
      </c>
      <c r="K446" s="4">
        <v>51</v>
      </c>
      <c r="L446" s="4">
        <v>51</v>
      </c>
    </row>
    <row r="447" spans="1:12">
      <c r="A447" t="s">
        <v>93</v>
      </c>
      <c r="B447" s="2" t="s">
        <v>94</v>
      </c>
      <c r="C447" t="s">
        <v>14</v>
      </c>
      <c r="D447" t="s">
        <v>70</v>
      </c>
      <c r="E447" t="s">
        <v>36</v>
      </c>
      <c r="F447" s="3" t="s">
        <v>17</v>
      </c>
      <c r="G447" s="5">
        <v>2.9</v>
      </c>
      <c r="H447" s="5">
        <v>3.68</v>
      </c>
      <c r="I447" s="5">
        <v>2.9</v>
      </c>
      <c r="J447" s="5">
        <v>2.9</v>
      </c>
      <c r="K447" s="4">
        <v>9</v>
      </c>
      <c r="L447" s="4">
        <v>9</v>
      </c>
    </row>
    <row r="448" spans="1:12">
      <c r="A448" t="s">
        <v>93</v>
      </c>
      <c r="B448" s="2" t="s">
        <v>94</v>
      </c>
      <c r="C448" t="s">
        <v>14</v>
      </c>
      <c r="D448" t="s">
        <v>70</v>
      </c>
      <c r="E448" t="s">
        <v>44</v>
      </c>
      <c r="F448" s="3" t="s">
        <v>17</v>
      </c>
      <c r="G448" s="5">
        <v>2.9</v>
      </c>
      <c r="H448" s="5">
        <v>3.9</v>
      </c>
      <c r="I448" s="5">
        <v>2.9</v>
      </c>
      <c r="J448" s="5">
        <v>2.9</v>
      </c>
      <c r="K448" s="4">
        <v>15</v>
      </c>
      <c r="L448" s="4">
        <v>15</v>
      </c>
    </row>
    <row r="449" spans="1:12">
      <c r="A449" t="s">
        <v>95</v>
      </c>
      <c r="B449" s="2" t="s">
        <v>96</v>
      </c>
      <c r="C449" t="s">
        <v>14</v>
      </c>
      <c r="D449" t="s">
        <v>70</v>
      </c>
      <c r="E449" t="s">
        <v>47</v>
      </c>
      <c r="F449" s="3" t="s">
        <v>17</v>
      </c>
      <c r="G449" s="5">
        <v>16.899999999999999</v>
      </c>
      <c r="H449" s="5">
        <v>16.899999999999999</v>
      </c>
      <c r="I449" s="5">
        <v>16.899999999999999</v>
      </c>
      <c r="J449" s="5">
        <v>0</v>
      </c>
      <c r="K449" s="4">
        <v>45</v>
      </c>
      <c r="L449" s="4">
        <v>45</v>
      </c>
    </row>
    <row r="450" spans="1:12">
      <c r="A450" t="s">
        <v>95</v>
      </c>
      <c r="B450" s="2" t="s">
        <v>96</v>
      </c>
      <c r="C450" t="s">
        <v>14</v>
      </c>
      <c r="D450" t="s">
        <v>70</v>
      </c>
      <c r="E450" t="s">
        <v>43</v>
      </c>
      <c r="F450" s="3" t="s">
        <v>17</v>
      </c>
      <c r="G450" s="5">
        <v>6.23</v>
      </c>
      <c r="H450" s="5">
        <v>7.18</v>
      </c>
      <c r="I450" s="5">
        <v>6.23</v>
      </c>
      <c r="J450" s="5">
        <v>5.23</v>
      </c>
      <c r="K450" s="4">
        <v>18</v>
      </c>
      <c r="L450" s="4">
        <v>18</v>
      </c>
    </row>
    <row r="451" spans="1:12">
      <c r="A451" t="s">
        <v>95</v>
      </c>
      <c r="B451" s="2" t="s">
        <v>96</v>
      </c>
      <c r="C451" t="s">
        <v>14</v>
      </c>
      <c r="D451" t="s">
        <v>70</v>
      </c>
      <c r="E451" t="s">
        <v>26</v>
      </c>
      <c r="F451" s="3" t="s">
        <v>17</v>
      </c>
      <c r="G451" s="5">
        <v>6.92</v>
      </c>
      <c r="H451" s="5">
        <v>7.86</v>
      </c>
      <c r="I451" s="5">
        <v>6.92</v>
      </c>
      <c r="J451" s="5">
        <v>6</v>
      </c>
      <c r="K451" s="4">
        <v>117</v>
      </c>
      <c r="L451" s="4">
        <v>59</v>
      </c>
    </row>
    <row r="452" spans="1:12">
      <c r="A452" t="s">
        <v>95</v>
      </c>
      <c r="B452" s="2" t="s">
        <v>96</v>
      </c>
      <c r="C452" t="s">
        <v>14</v>
      </c>
      <c r="D452" t="s">
        <v>70</v>
      </c>
      <c r="E452" t="s">
        <v>27</v>
      </c>
      <c r="F452" s="3" t="s">
        <v>17</v>
      </c>
      <c r="G452" s="5">
        <v>9.6300000000000008</v>
      </c>
      <c r="H452" s="5">
        <v>9.6300000000000008</v>
      </c>
      <c r="I452" s="5">
        <v>9.6300000000000008</v>
      </c>
      <c r="J452" s="5">
        <v>0</v>
      </c>
      <c r="K452" s="4">
        <v>26</v>
      </c>
      <c r="L452" s="4">
        <v>21</v>
      </c>
    </row>
    <row r="453" spans="1:12">
      <c r="A453" t="s">
        <v>95</v>
      </c>
      <c r="B453" s="2" t="s">
        <v>96</v>
      </c>
      <c r="C453" t="s">
        <v>14</v>
      </c>
      <c r="D453" t="s">
        <v>70</v>
      </c>
      <c r="E453" t="s">
        <v>28</v>
      </c>
      <c r="F453" s="3" t="s">
        <v>17</v>
      </c>
      <c r="G453" s="5">
        <v>8.83</v>
      </c>
      <c r="H453" s="5">
        <v>8.83</v>
      </c>
      <c r="I453" s="5">
        <v>8.83</v>
      </c>
      <c r="J453" s="5">
        <v>0</v>
      </c>
      <c r="K453" s="4">
        <v>15</v>
      </c>
      <c r="L453" s="4">
        <v>8</v>
      </c>
    </row>
    <row r="454" spans="1:12">
      <c r="A454" t="s">
        <v>95</v>
      </c>
      <c r="B454" s="2" t="s">
        <v>96</v>
      </c>
      <c r="C454" t="s">
        <v>14</v>
      </c>
      <c r="D454" t="s">
        <v>70</v>
      </c>
      <c r="E454" t="s">
        <v>50</v>
      </c>
      <c r="F454" s="3" t="s">
        <v>17</v>
      </c>
      <c r="G454" s="5">
        <v>12.71</v>
      </c>
      <c r="H454" s="5">
        <v>12.71</v>
      </c>
      <c r="I454" s="5">
        <v>12.71</v>
      </c>
      <c r="J454" s="5">
        <v>0</v>
      </c>
      <c r="K454" s="4">
        <v>21</v>
      </c>
      <c r="L454" s="4">
        <v>21</v>
      </c>
    </row>
    <row r="455" spans="1:12">
      <c r="A455" t="s">
        <v>95</v>
      </c>
      <c r="B455" s="2" t="s">
        <v>96</v>
      </c>
      <c r="C455" t="s">
        <v>14</v>
      </c>
      <c r="D455" t="s">
        <v>70</v>
      </c>
      <c r="E455" t="s">
        <v>29</v>
      </c>
      <c r="F455" s="3" t="s">
        <v>17</v>
      </c>
      <c r="G455" s="5">
        <v>8.23</v>
      </c>
      <c r="H455" s="5">
        <v>8.4600000000000009</v>
      </c>
      <c r="I455" s="5">
        <v>8.23</v>
      </c>
      <c r="J455" s="5">
        <v>4.9000000000000004</v>
      </c>
      <c r="K455" s="4">
        <v>27</v>
      </c>
      <c r="L455" s="4">
        <v>26</v>
      </c>
    </row>
    <row r="456" spans="1:12">
      <c r="A456" t="s">
        <v>95</v>
      </c>
      <c r="B456" s="2" t="s">
        <v>96</v>
      </c>
      <c r="C456" t="s">
        <v>14</v>
      </c>
      <c r="D456" t="s">
        <v>70</v>
      </c>
      <c r="E456" t="s">
        <v>16</v>
      </c>
      <c r="F456" s="3" t="s">
        <v>17</v>
      </c>
      <c r="G456" s="5">
        <v>8.58</v>
      </c>
      <c r="H456" s="5">
        <v>9.7200000000000006</v>
      </c>
      <c r="I456" s="5">
        <v>8.58</v>
      </c>
      <c r="J456" s="5">
        <v>7.64</v>
      </c>
      <c r="K456" s="4">
        <v>11</v>
      </c>
      <c r="L456" s="4">
        <v>9</v>
      </c>
    </row>
    <row r="457" spans="1:12">
      <c r="A457" t="s">
        <v>95</v>
      </c>
      <c r="B457" s="2" t="s">
        <v>96</v>
      </c>
      <c r="C457" t="s">
        <v>14</v>
      </c>
      <c r="D457" t="s">
        <v>70</v>
      </c>
      <c r="E457" t="s">
        <v>18</v>
      </c>
      <c r="F457" s="3" t="s">
        <v>17</v>
      </c>
      <c r="G457" s="5">
        <v>10.1</v>
      </c>
      <c r="H457" s="5">
        <v>10.14</v>
      </c>
      <c r="I457" s="5">
        <v>10.1</v>
      </c>
      <c r="J457" s="5">
        <v>8.9</v>
      </c>
      <c r="K457" s="4">
        <v>49</v>
      </c>
      <c r="L457" s="4">
        <v>44</v>
      </c>
    </row>
    <row r="458" spans="1:12">
      <c r="A458" t="s">
        <v>95</v>
      </c>
      <c r="B458" s="2" t="s">
        <v>96</v>
      </c>
      <c r="C458" t="s">
        <v>14</v>
      </c>
      <c r="D458" t="s">
        <v>70</v>
      </c>
      <c r="E458" t="s">
        <v>30</v>
      </c>
      <c r="F458" s="3" t="s">
        <v>17</v>
      </c>
      <c r="G458" s="5">
        <v>11.21</v>
      </c>
      <c r="H458" s="5">
        <v>11.21</v>
      </c>
      <c r="I458" s="5">
        <v>11.21</v>
      </c>
      <c r="J458" s="5">
        <v>0</v>
      </c>
      <c r="K458" s="4">
        <v>88</v>
      </c>
      <c r="L458" s="4">
        <v>87</v>
      </c>
    </row>
    <row r="459" spans="1:12">
      <c r="A459" t="s">
        <v>95</v>
      </c>
      <c r="B459" s="2" t="s">
        <v>96</v>
      </c>
      <c r="C459" t="s">
        <v>14</v>
      </c>
      <c r="D459" t="s">
        <v>70</v>
      </c>
      <c r="E459" t="s">
        <v>31</v>
      </c>
      <c r="F459" s="3" t="s">
        <v>17</v>
      </c>
      <c r="G459" s="5">
        <v>4.8</v>
      </c>
      <c r="H459" s="5">
        <v>10.220000000000001</v>
      </c>
      <c r="I459" s="5">
        <v>4.8</v>
      </c>
      <c r="J459" s="5">
        <v>4.8</v>
      </c>
      <c r="K459" s="4">
        <v>25</v>
      </c>
      <c r="L459" s="4">
        <v>25</v>
      </c>
    </row>
    <row r="460" spans="1:12">
      <c r="A460" t="s">
        <v>95</v>
      </c>
      <c r="B460" s="2" t="s">
        <v>96</v>
      </c>
      <c r="C460" t="s">
        <v>14</v>
      </c>
      <c r="D460" t="s">
        <v>70</v>
      </c>
      <c r="E460" t="s">
        <v>32</v>
      </c>
      <c r="F460" s="3" t="s">
        <v>17</v>
      </c>
      <c r="G460" s="5">
        <v>6.9</v>
      </c>
      <c r="H460" s="5">
        <v>6.9</v>
      </c>
      <c r="I460" s="5">
        <v>6.9</v>
      </c>
      <c r="J460" s="5">
        <v>0</v>
      </c>
      <c r="K460" s="4">
        <v>4</v>
      </c>
      <c r="L460" s="4">
        <v>4</v>
      </c>
    </row>
    <row r="461" spans="1:12">
      <c r="A461" t="s">
        <v>95</v>
      </c>
      <c r="B461" s="2" t="s">
        <v>96</v>
      </c>
      <c r="C461" t="s">
        <v>14</v>
      </c>
      <c r="D461" t="s">
        <v>70</v>
      </c>
      <c r="E461" t="s">
        <v>33</v>
      </c>
      <c r="F461" s="3" t="s">
        <v>17</v>
      </c>
      <c r="G461" s="5">
        <v>10.1</v>
      </c>
      <c r="H461" s="5">
        <v>10.1</v>
      </c>
      <c r="I461" s="5">
        <v>10.1</v>
      </c>
      <c r="J461" s="5">
        <v>0</v>
      </c>
      <c r="K461" s="4">
        <v>10</v>
      </c>
      <c r="L461" s="4">
        <v>10</v>
      </c>
    </row>
    <row r="462" spans="1:12">
      <c r="A462" t="s">
        <v>95</v>
      </c>
      <c r="B462" s="2" t="s">
        <v>96</v>
      </c>
      <c r="C462" t="s">
        <v>14</v>
      </c>
      <c r="D462" t="s">
        <v>70</v>
      </c>
      <c r="E462" t="s">
        <v>34</v>
      </c>
      <c r="F462" s="3" t="s">
        <v>17</v>
      </c>
      <c r="G462" s="5">
        <v>3.52</v>
      </c>
      <c r="H462" s="5">
        <v>10.119999999999999</v>
      </c>
      <c r="I462" s="5">
        <v>3.52</v>
      </c>
      <c r="J462" s="5">
        <v>3.52</v>
      </c>
      <c r="K462" s="4">
        <v>9</v>
      </c>
      <c r="L462" s="4">
        <v>9</v>
      </c>
    </row>
    <row r="463" spans="1:12">
      <c r="A463" t="s">
        <v>95</v>
      </c>
      <c r="B463" s="2" t="s">
        <v>96</v>
      </c>
      <c r="C463" t="s">
        <v>14</v>
      </c>
      <c r="D463" t="s">
        <v>70</v>
      </c>
      <c r="E463" t="s">
        <v>19</v>
      </c>
      <c r="F463" s="3" t="s">
        <v>17</v>
      </c>
      <c r="G463" s="5">
        <v>10.91</v>
      </c>
      <c r="H463" s="5">
        <v>10.91</v>
      </c>
      <c r="I463" s="5">
        <v>10.91</v>
      </c>
      <c r="J463" s="5">
        <v>0</v>
      </c>
      <c r="K463" s="4">
        <v>37</v>
      </c>
      <c r="L463" s="4">
        <v>37</v>
      </c>
    </row>
    <row r="464" spans="1:12">
      <c r="A464" t="s">
        <v>95</v>
      </c>
      <c r="B464" s="2" t="s">
        <v>96</v>
      </c>
      <c r="C464" t="s">
        <v>14</v>
      </c>
      <c r="D464" t="s">
        <v>70</v>
      </c>
      <c r="E464" t="s">
        <v>35</v>
      </c>
      <c r="F464" s="3" t="s">
        <v>17</v>
      </c>
      <c r="G464" s="5">
        <v>6.61</v>
      </c>
      <c r="H464" s="5">
        <v>9.84</v>
      </c>
      <c r="I464" s="5">
        <v>6.61</v>
      </c>
      <c r="J464" s="5">
        <v>6.61</v>
      </c>
      <c r="K464" s="4">
        <v>32</v>
      </c>
      <c r="L464" s="4">
        <v>32</v>
      </c>
    </row>
    <row r="465" spans="1:12">
      <c r="A465" t="s">
        <v>95</v>
      </c>
      <c r="B465" s="2" t="s">
        <v>96</v>
      </c>
      <c r="C465" t="s">
        <v>14</v>
      </c>
      <c r="D465" t="s">
        <v>70</v>
      </c>
      <c r="E465" t="s">
        <v>20</v>
      </c>
      <c r="F465" s="3" t="s">
        <v>17</v>
      </c>
      <c r="G465" s="5">
        <v>9.17</v>
      </c>
      <c r="H465" s="5">
        <v>9.17</v>
      </c>
      <c r="I465" s="5">
        <v>9.17</v>
      </c>
      <c r="J465" s="5">
        <v>0</v>
      </c>
      <c r="K465" s="4">
        <v>11</v>
      </c>
      <c r="L465" s="4">
        <v>11</v>
      </c>
    </row>
    <row r="466" spans="1:12">
      <c r="A466" t="s">
        <v>95</v>
      </c>
      <c r="B466" s="2" t="s">
        <v>96</v>
      </c>
      <c r="C466" t="s">
        <v>14</v>
      </c>
      <c r="D466" t="s">
        <v>70</v>
      </c>
      <c r="E466" t="s">
        <v>21</v>
      </c>
      <c r="F466" s="3" t="s">
        <v>17</v>
      </c>
      <c r="G466" s="5">
        <v>9.6199999999999992</v>
      </c>
      <c r="H466" s="5">
        <v>9.6199999999999992</v>
      </c>
      <c r="I466" s="5">
        <v>9.6199999999999992</v>
      </c>
      <c r="J466" s="5">
        <v>0</v>
      </c>
      <c r="K466" s="4">
        <v>18</v>
      </c>
      <c r="L466" s="4">
        <v>18</v>
      </c>
    </row>
    <row r="467" spans="1:12">
      <c r="A467" t="s">
        <v>95</v>
      </c>
      <c r="B467" s="2" t="s">
        <v>96</v>
      </c>
      <c r="C467" t="s">
        <v>14</v>
      </c>
      <c r="D467" t="s">
        <v>70</v>
      </c>
      <c r="E467" t="s">
        <v>22</v>
      </c>
      <c r="F467" s="3" t="s">
        <v>17</v>
      </c>
      <c r="G467" s="5">
        <v>4.7699999999999996</v>
      </c>
      <c r="H467" s="5">
        <v>4.8099999999999996</v>
      </c>
      <c r="I467" s="5">
        <v>4.7699999999999996</v>
      </c>
      <c r="J467" s="5">
        <v>4.7</v>
      </c>
      <c r="K467" s="4">
        <v>53</v>
      </c>
      <c r="L467" s="4">
        <v>51</v>
      </c>
    </row>
    <row r="468" spans="1:12">
      <c r="A468" t="s">
        <v>95</v>
      </c>
      <c r="B468" s="2" t="s">
        <v>96</v>
      </c>
      <c r="C468" t="s">
        <v>14</v>
      </c>
      <c r="D468" t="s">
        <v>70</v>
      </c>
      <c r="E468" t="s">
        <v>36</v>
      </c>
      <c r="F468" s="3" t="s">
        <v>17</v>
      </c>
      <c r="G468" s="5">
        <v>8.9</v>
      </c>
      <c r="H468" s="5">
        <v>8.9</v>
      </c>
      <c r="I468" s="5">
        <v>8.9</v>
      </c>
      <c r="J468" s="5">
        <v>0</v>
      </c>
      <c r="K468" s="4">
        <v>12</v>
      </c>
      <c r="L468" s="4">
        <v>9</v>
      </c>
    </row>
    <row r="469" spans="1:12">
      <c r="A469" t="s">
        <v>95</v>
      </c>
      <c r="B469" s="2" t="s">
        <v>96</v>
      </c>
      <c r="C469" t="s">
        <v>14</v>
      </c>
      <c r="D469" t="s">
        <v>70</v>
      </c>
      <c r="E469" t="s">
        <v>44</v>
      </c>
      <c r="F469" s="3" t="s">
        <v>17</v>
      </c>
      <c r="G469" s="5">
        <v>9.7100000000000009</v>
      </c>
      <c r="H469" s="5">
        <v>9.84</v>
      </c>
      <c r="I469" s="5">
        <v>9.7100000000000009</v>
      </c>
      <c r="J469" s="5">
        <v>7.9</v>
      </c>
      <c r="K469" s="4">
        <v>16</v>
      </c>
      <c r="L469" s="4">
        <v>15</v>
      </c>
    </row>
    <row r="470" spans="1:12">
      <c r="A470" t="s">
        <v>97</v>
      </c>
      <c r="B470" s="2" t="s">
        <v>98</v>
      </c>
      <c r="C470" t="s">
        <v>14</v>
      </c>
      <c r="D470" t="s">
        <v>70</v>
      </c>
      <c r="E470" t="s">
        <v>47</v>
      </c>
      <c r="F470" s="3" t="s">
        <v>17</v>
      </c>
      <c r="G470" s="5">
        <v>10.9</v>
      </c>
      <c r="H470" s="5">
        <v>10.9</v>
      </c>
      <c r="I470" s="5">
        <v>10.9</v>
      </c>
      <c r="J470" s="5">
        <v>0</v>
      </c>
      <c r="K470" s="4">
        <v>35</v>
      </c>
      <c r="L470" s="4">
        <v>35</v>
      </c>
    </row>
    <row r="471" spans="1:12">
      <c r="A471" t="s">
        <v>97</v>
      </c>
      <c r="B471" s="2" t="s">
        <v>98</v>
      </c>
      <c r="C471" t="s">
        <v>14</v>
      </c>
      <c r="D471" t="s">
        <v>70</v>
      </c>
      <c r="E471" t="s">
        <v>43</v>
      </c>
      <c r="F471" s="3" t="s">
        <v>17</v>
      </c>
      <c r="G471" s="5">
        <v>6.11</v>
      </c>
      <c r="H471" s="5">
        <v>6.11</v>
      </c>
      <c r="I471" s="5">
        <v>6.11</v>
      </c>
      <c r="J471" s="5">
        <v>0</v>
      </c>
      <c r="K471" s="4">
        <v>19</v>
      </c>
      <c r="L471" s="4">
        <v>18</v>
      </c>
    </row>
    <row r="472" spans="1:12">
      <c r="A472" t="s">
        <v>97</v>
      </c>
      <c r="B472" s="2" t="s">
        <v>98</v>
      </c>
      <c r="C472" t="s">
        <v>14</v>
      </c>
      <c r="D472" t="s">
        <v>70</v>
      </c>
      <c r="E472" t="s">
        <v>26</v>
      </c>
      <c r="F472" s="3" t="s">
        <v>17</v>
      </c>
      <c r="G472" s="5">
        <v>9.02</v>
      </c>
      <c r="H472" s="5">
        <v>9.17</v>
      </c>
      <c r="I472" s="5">
        <v>9.02</v>
      </c>
      <c r="J472" s="5">
        <v>4.9000000000000004</v>
      </c>
      <c r="K472" s="4">
        <v>59</v>
      </c>
      <c r="L472" s="4">
        <v>59</v>
      </c>
    </row>
    <row r="473" spans="1:12">
      <c r="A473" t="s">
        <v>97</v>
      </c>
      <c r="B473" s="2" t="s">
        <v>98</v>
      </c>
      <c r="C473" t="s">
        <v>14</v>
      </c>
      <c r="D473" t="s">
        <v>70</v>
      </c>
      <c r="E473" t="s">
        <v>27</v>
      </c>
      <c r="F473" s="3" t="s">
        <v>17</v>
      </c>
      <c r="G473" s="5">
        <v>8.07</v>
      </c>
      <c r="H473" s="5">
        <v>8.07</v>
      </c>
      <c r="I473" s="5">
        <v>8.07</v>
      </c>
      <c r="J473" s="5">
        <v>0</v>
      </c>
      <c r="K473" s="4">
        <v>24</v>
      </c>
      <c r="L473" s="4">
        <v>21</v>
      </c>
    </row>
    <row r="474" spans="1:12">
      <c r="A474" t="s">
        <v>97</v>
      </c>
      <c r="B474" s="2" t="s">
        <v>98</v>
      </c>
      <c r="C474" t="s">
        <v>14</v>
      </c>
      <c r="D474" t="s">
        <v>70</v>
      </c>
      <c r="E474" t="s">
        <v>28</v>
      </c>
      <c r="F474" s="3" t="s">
        <v>17</v>
      </c>
      <c r="G474" s="5">
        <v>7.65</v>
      </c>
      <c r="H474" s="5">
        <v>7.65</v>
      </c>
      <c r="I474" s="5">
        <v>7.65</v>
      </c>
      <c r="J474" s="5">
        <v>0</v>
      </c>
      <c r="K474" s="4">
        <v>8</v>
      </c>
      <c r="L474" s="4">
        <v>8</v>
      </c>
    </row>
    <row r="475" spans="1:12">
      <c r="A475" t="s">
        <v>97</v>
      </c>
      <c r="B475" s="2" t="s">
        <v>98</v>
      </c>
      <c r="C475" t="s">
        <v>14</v>
      </c>
      <c r="D475" t="s">
        <v>70</v>
      </c>
      <c r="E475" t="s">
        <v>50</v>
      </c>
      <c r="F475" s="3" t="s">
        <v>17</v>
      </c>
      <c r="G475" s="5">
        <v>10.31</v>
      </c>
      <c r="H475" s="5">
        <v>10.31</v>
      </c>
      <c r="I475" s="5">
        <v>10.31</v>
      </c>
      <c r="J475" s="5">
        <v>0</v>
      </c>
      <c r="K475" s="4">
        <v>22</v>
      </c>
      <c r="L475" s="4">
        <v>21</v>
      </c>
    </row>
    <row r="476" spans="1:12">
      <c r="A476" t="s">
        <v>97</v>
      </c>
      <c r="B476" s="2" t="s">
        <v>98</v>
      </c>
      <c r="C476" t="s">
        <v>14</v>
      </c>
      <c r="D476" t="s">
        <v>70</v>
      </c>
      <c r="E476" t="s">
        <v>29</v>
      </c>
      <c r="F476" s="3" t="s">
        <v>17</v>
      </c>
      <c r="G476" s="5">
        <v>7.42</v>
      </c>
      <c r="H476" s="5">
        <v>7.42</v>
      </c>
      <c r="I476" s="5">
        <v>7.42</v>
      </c>
      <c r="J476" s="5">
        <v>0</v>
      </c>
      <c r="K476" s="4">
        <v>27</v>
      </c>
      <c r="L476" s="4">
        <v>26</v>
      </c>
    </row>
    <row r="477" spans="1:12">
      <c r="A477" t="s">
        <v>97</v>
      </c>
      <c r="B477" s="2" t="s">
        <v>98</v>
      </c>
      <c r="C477" t="s">
        <v>14</v>
      </c>
      <c r="D477" t="s">
        <v>70</v>
      </c>
      <c r="E477" t="s">
        <v>16</v>
      </c>
      <c r="F477" s="3" t="s">
        <v>17</v>
      </c>
      <c r="G477" s="5">
        <v>8.68</v>
      </c>
      <c r="H477" s="5">
        <v>8.9</v>
      </c>
      <c r="I477" s="5">
        <v>8.68</v>
      </c>
      <c r="J477" s="5">
        <v>6.68</v>
      </c>
      <c r="K477" s="4">
        <v>10</v>
      </c>
      <c r="L477" s="4">
        <v>9</v>
      </c>
    </row>
    <row r="478" spans="1:12">
      <c r="A478" t="s">
        <v>97</v>
      </c>
      <c r="B478" s="2" t="s">
        <v>98</v>
      </c>
      <c r="C478" t="s">
        <v>14</v>
      </c>
      <c r="D478" t="s">
        <v>70</v>
      </c>
      <c r="E478" t="s">
        <v>18</v>
      </c>
      <c r="F478" s="3" t="s">
        <v>17</v>
      </c>
      <c r="G478" s="5">
        <v>8.9</v>
      </c>
      <c r="H478" s="5">
        <v>8.9</v>
      </c>
      <c r="I478" s="5">
        <v>8.9</v>
      </c>
      <c r="J478" s="5">
        <v>0</v>
      </c>
      <c r="K478" s="4">
        <v>44</v>
      </c>
      <c r="L478" s="4">
        <v>44</v>
      </c>
    </row>
    <row r="479" spans="1:12">
      <c r="A479" t="s">
        <v>97</v>
      </c>
      <c r="B479" s="2" t="s">
        <v>98</v>
      </c>
      <c r="C479" t="s">
        <v>14</v>
      </c>
      <c r="D479" t="s">
        <v>70</v>
      </c>
      <c r="E479" t="s">
        <v>30</v>
      </c>
      <c r="F479" s="3" t="s">
        <v>17</v>
      </c>
      <c r="G479" s="5">
        <v>9.2200000000000006</v>
      </c>
      <c r="H479" s="5">
        <v>9.2200000000000006</v>
      </c>
      <c r="I479" s="5">
        <v>9.2200000000000006</v>
      </c>
      <c r="J479" s="5">
        <v>0</v>
      </c>
      <c r="K479" s="4">
        <v>84</v>
      </c>
      <c r="L479" s="4">
        <v>83</v>
      </c>
    </row>
    <row r="480" spans="1:12">
      <c r="A480" t="s">
        <v>97</v>
      </c>
      <c r="B480" s="2" t="s">
        <v>98</v>
      </c>
      <c r="C480" t="s">
        <v>14</v>
      </c>
      <c r="D480" t="s">
        <v>70</v>
      </c>
      <c r="E480" t="s">
        <v>31</v>
      </c>
      <c r="F480" s="3" t="s">
        <v>17</v>
      </c>
      <c r="G480" s="5">
        <v>8.43</v>
      </c>
      <c r="H480" s="5">
        <v>8.48</v>
      </c>
      <c r="I480" s="5">
        <v>8.43</v>
      </c>
      <c r="J480" s="5">
        <v>2.8</v>
      </c>
      <c r="K480" s="4">
        <v>26</v>
      </c>
      <c r="L480" s="4">
        <v>25</v>
      </c>
    </row>
    <row r="481" spans="1:12">
      <c r="A481" t="s">
        <v>97</v>
      </c>
      <c r="B481" s="2" t="s">
        <v>98</v>
      </c>
      <c r="C481" t="s">
        <v>14</v>
      </c>
      <c r="D481" t="s">
        <v>70</v>
      </c>
      <c r="E481" t="s">
        <v>32</v>
      </c>
      <c r="F481" s="3" t="s">
        <v>17</v>
      </c>
      <c r="G481" s="5">
        <v>6.4</v>
      </c>
      <c r="H481" s="5">
        <v>6.4</v>
      </c>
      <c r="I481" s="5">
        <v>6.4</v>
      </c>
      <c r="J481" s="5">
        <v>0</v>
      </c>
      <c r="K481" s="4">
        <v>4</v>
      </c>
      <c r="L481" s="4">
        <v>4</v>
      </c>
    </row>
    <row r="482" spans="1:12">
      <c r="A482" t="s">
        <v>97</v>
      </c>
      <c r="B482" s="2" t="s">
        <v>98</v>
      </c>
      <c r="C482" t="s">
        <v>14</v>
      </c>
      <c r="D482" t="s">
        <v>70</v>
      </c>
      <c r="E482" t="s">
        <v>33</v>
      </c>
      <c r="F482" s="3" t="s">
        <v>17</v>
      </c>
      <c r="G482" s="5">
        <v>9.1</v>
      </c>
      <c r="H482" s="5">
        <v>9.1</v>
      </c>
      <c r="I482" s="5">
        <v>9.1</v>
      </c>
      <c r="J482" s="5">
        <v>0</v>
      </c>
      <c r="K482" s="4">
        <v>10</v>
      </c>
      <c r="L482" s="4">
        <v>10</v>
      </c>
    </row>
    <row r="483" spans="1:12">
      <c r="A483" t="s">
        <v>97</v>
      </c>
      <c r="B483" s="2" t="s">
        <v>98</v>
      </c>
      <c r="C483" t="s">
        <v>14</v>
      </c>
      <c r="D483" t="s">
        <v>70</v>
      </c>
      <c r="E483" t="s">
        <v>34</v>
      </c>
      <c r="F483" s="3" t="s">
        <v>17</v>
      </c>
      <c r="G483" s="5">
        <v>7.79</v>
      </c>
      <c r="H483" s="5">
        <v>8.68</v>
      </c>
      <c r="I483" s="5">
        <v>7.79</v>
      </c>
      <c r="J483" s="5">
        <v>3.9</v>
      </c>
      <c r="K483" s="4">
        <v>9</v>
      </c>
      <c r="L483" s="4">
        <v>9</v>
      </c>
    </row>
    <row r="484" spans="1:12">
      <c r="A484" t="s">
        <v>97</v>
      </c>
      <c r="B484" s="2" t="s">
        <v>98</v>
      </c>
      <c r="C484" t="s">
        <v>14</v>
      </c>
      <c r="D484" t="s">
        <v>70</v>
      </c>
      <c r="E484" t="s">
        <v>19</v>
      </c>
      <c r="F484" s="3" t="s">
        <v>17</v>
      </c>
      <c r="G484" s="5">
        <v>7.97</v>
      </c>
      <c r="H484" s="5">
        <v>7.97</v>
      </c>
      <c r="I484" s="5">
        <v>7.97</v>
      </c>
      <c r="J484" s="5">
        <v>0</v>
      </c>
      <c r="K484" s="4">
        <v>37</v>
      </c>
      <c r="L484" s="4">
        <v>37</v>
      </c>
    </row>
    <row r="485" spans="1:12">
      <c r="A485" t="s">
        <v>97</v>
      </c>
      <c r="B485" s="2" t="s">
        <v>98</v>
      </c>
      <c r="C485" t="s">
        <v>14</v>
      </c>
      <c r="D485" t="s">
        <v>70</v>
      </c>
      <c r="E485" t="s">
        <v>35</v>
      </c>
      <c r="F485" s="3" t="s">
        <v>17</v>
      </c>
      <c r="G485" s="5">
        <v>8.9</v>
      </c>
      <c r="H485" s="5">
        <v>9.07</v>
      </c>
      <c r="I485" s="5">
        <v>8.9</v>
      </c>
      <c r="J485" s="5">
        <v>3.9</v>
      </c>
      <c r="K485" s="4">
        <v>36</v>
      </c>
      <c r="L485" s="4">
        <v>31</v>
      </c>
    </row>
    <row r="486" spans="1:12">
      <c r="A486" t="s">
        <v>97</v>
      </c>
      <c r="B486" s="2" t="s">
        <v>98</v>
      </c>
      <c r="C486" t="s">
        <v>14</v>
      </c>
      <c r="D486" t="s">
        <v>70</v>
      </c>
      <c r="E486" t="s">
        <v>20</v>
      </c>
      <c r="F486" s="3" t="s">
        <v>17</v>
      </c>
      <c r="G486" s="5">
        <v>7.68</v>
      </c>
      <c r="H486" s="5">
        <v>7.68</v>
      </c>
      <c r="I486" s="5">
        <v>7.68</v>
      </c>
      <c r="J486" s="5">
        <v>0</v>
      </c>
      <c r="K486" s="4">
        <v>9</v>
      </c>
      <c r="L486" s="4">
        <v>9</v>
      </c>
    </row>
    <row r="487" spans="1:12">
      <c r="A487" t="s">
        <v>97</v>
      </c>
      <c r="B487" s="2" t="s">
        <v>98</v>
      </c>
      <c r="C487" t="s">
        <v>14</v>
      </c>
      <c r="D487" t="s">
        <v>70</v>
      </c>
      <c r="E487" t="s">
        <v>21</v>
      </c>
      <c r="F487" s="3" t="s">
        <v>17</v>
      </c>
      <c r="G487" s="5">
        <v>8.84</v>
      </c>
      <c r="H487" s="5">
        <v>8.84</v>
      </c>
      <c r="I487" s="5">
        <v>8.84</v>
      </c>
      <c r="J487" s="5">
        <v>0</v>
      </c>
      <c r="K487" s="4">
        <v>17</v>
      </c>
      <c r="L487" s="4">
        <v>17</v>
      </c>
    </row>
    <row r="488" spans="1:12">
      <c r="A488" t="s">
        <v>97</v>
      </c>
      <c r="B488" s="2" t="s">
        <v>98</v>
      </c>
      <c r="C488" t="s">
        <v>14</v>
      </c>
      <c r="D488" t="s">
        <v>70</v>
      </c>
      <c r="E488" t="s">
        <v>22</v>
      </c>
      <c r="F488" s="3" t="s">
        <v>17</v>
      </c>
      <c r="G488" s="5">
        <v>6.12</v>
      </c>
      <c r="H488" s="5">
        <v>6.14</v>
      </c>
      <c r="I488" s="5">
        <v>6.12</v>
      </c>
      <c r="J488" s="5">
        <v>2.8</v>
      </c>
      <c r="K488" s="4">
        <v>53</v>
      </c>
      <c r="L488" s="4">
        <v>51</v>
      </c>
    </row>
    <row r="489" spans="1:12">
      <c r="A489" t="s">
        <v>97</v>
      </c>
      <c r="B489" s="2" t="s">
        <v>98</v>
      </c>
      <c r="C489" t="s">
        <v>14</v>
      </c>
      <c r="D489" t="s">
        <v>70</v>
      </c>
      <c r="E489" t="s">
        <v>36</v>
      </c>
      <c r="F489" s="3" t="s">
        <v>17</v>
      </c>
      <c r="G489" s="5">
        <v>8.9</v>
      </c>
      <c r="H489" s="5">
        <v>8.9</v>
      </c>
      <c r="I489" s="5">
        <v>8.9</v>
      </c>
      <c r="J489" s="5">
        <v>0</v>
      </c>
      <c r="K489" s="4">
        <v>9</v>
      </c>
      <c r="L489" s="4">
        <v>9</v>
      </c>
    </row>
    <row r="490" spans="1:12">
      <c r="A490" t="s">
        <v>97</v>
      </c>
      <c r="B490" s="2" t="s">
        <v>98</v>
      </c>
      <c r="C490" t="s">
        <v>14</v>
      </c>
      <c r="D490" t="s">
        <v>70</v>
      </c>
      <c r="E490" t="s">
        <v>44</v>
      </c>
      <c r="F490" s="3" t="s">
        <v>17</v>
      </c>
      <c r="G490" s="5">
        <v>7.9</v>
      </c>
      <c r="H490" s="5">
        <v>7.9</v>
      </c>
      <c r="I490" s="5">
        <v>7.9</v>
      </c>
      <c r="J490" s="5">
        <v>0</v>
      </c>
      <c r="K490" s="4">
        <v>15</v>
      </c>
      <c r="L490" s="4">
        <v>15</v>
      </c>
    </row>
    <row r="491" spans="1:12">
      <c r="A491" t="s">
        <v>99</v>
      </c>
      <c r="B491" s="2" t="s">
        <v>100</v>
      </c>
      <c r="C491" t="s">
        <v>14</v>
      </c>
      <c r="D491" t="s">
        <v>65</v>
      </c>
      <c r="E491" t="s">
        <v>47</v>
      </c>
      <c r="F491" s="3" t="s">
        <v>17</v>
      </c>
      <c r="G491" s="5">
        <v>29.9</v>
      </c>
      <c r="H491" s="5">
        <v>29.9</v>
      </c>
      <c r="I491" s="5">
        <v>29.9</v>
      </c>
      <c r="J491" s="5">
        <v>0</v>
      </c>
      <c r="K491" s="4">
        <v>45</v>
      </c>
      <c r="L491" s="4">
        <v>45</v>
      </c>
    </row>
    <row r="492" spans="1:12">
      <c r="A492" t="s">
        <v>99</v>
      </c>
      <c r="B492" s="2" t="s">
        <v>100</v>
      </c>
      <c r="C492" t="s">
        <v>14</v>
      </c>
      <c r="D492" t="s">
        <v>65</v>
      </c>
      <c r="E492" t="s">
        <v>43</v>
      </c>
      <c r="F492" s="3" t="s">
        <v>17</v>
      </c>
      <c r="G492" s="5">
        <v>11.64</v>
      </c>
      <c r="H492" s="5">
        <v>11.64</v>
      </c>
      <c r="I492" s="5">
        <v>11.64</v>
      </c>
      <c r="J492" s="5">
        <v>0</v>
      </c>
      <c r="K492" s="4">
        <v>19</v>
      </c>
      <c r="L492" s="4">
        <v>18</v>
      </c>
    </row>
    <row r="493" spans="1:12">
      <c r="A493" t="s">
        <v>99</v>
      </c>
      <c r="B493" s="2" t="s">
        <v>100</v>
      </c>
      <c r="C493" t="s">
        <v>14</v>
      </c>
      <c r="D493" t="s">
        <v>65</v>
      </c>
      <c r="E493" t="s">
        <v>26</v>
      </c>
      <c r="F493" s="3" t="s">
        <v>17</v>
      </c>
      <c r="G493" s="5">
        <v>8.43</v>
      </c>
      <c r="H493" s="5">
        <v>9.8699999999999992</v>
      </c>
      <c r="I493" s="5">
        <v>8.43</v>
      </c>
      <c r="J493" s="5">
        <v>7</v>
      </c>
      <c r="K493" s="4">
        <v>117</v>
      </c>
      <c r="L493" s="4">
        <v>59</v>
      </c>
    </row>
    <row r="494" spans="1:12">
      <c r="A494" t="s">
        <v>99</v>
      </c>
      <c r="B494" s="2" t="s">
        <v>100</v>
      </c>
      <c r="C494" t="s">
        <v>14</v>
      </c>
      <c r="D494" t="s">
        <v>65</v>
      </c>
      <c r="E494" t="s">
        <v>27</v>
      </c>
      <c r="F494" s="3" t="s">
        <v>17</v>
      </c>
      <c r="G494" s="5">
        <v>9.2799999999999994</v>
      </c>
      <c r="H494" s="5">
        <v>9.2799999999999994</v>
      </c>
      <c r="I494" s="5">
        <v>9.2799999999999994</v>
      </c>
      <c r="J494" s="5">
        <v>0</v>
      </c>
      <c r="K494" s="4">
        <v>26</v>
      </c>
      <c r="L494" s="4">
        <v>21</v>
      </c>
    </row>
    <row r="495" spans="1:12">
      <c r="A495" t="s">
        <v>99</v>
      </c>
      <c r="B495" s="2" t="s">
        <v>100</v>
      </c>
      <c r="C495" t="s">
        <v>14</v>
      </c>
      <c r="D495" t="s">
        <v>65</v>
      </c>
      <c r="E495" t="s">
        <v>28</v>
      </c>
      <c r="F495" s="3" t="s">
        <v>17</v>
      </c>
      <c r="G495" s="5">
        <v>16.149999999999999</v>
      </c>
      <c r="H495" s="5">
        <v>16.149999999999999</v>
      </c>
      <c r="I495" s="5">
        <v>16.149999999999999</v>
      </c>
      <c r="J495" s="5">
        <v>0</v>
      </c>
      <c r="K495" s="4">
        <v>4</v>
      </c>
      <c r="L495" s="4">
        <v>4</v>
      </c>
    </row>
    <row r="496" spans="1:12">
      <c r="A496" t="s">
        <v>99</v>
      </c>
      <c r="B496" s="2" t="s">
        <v>100</v>
      </c>
      <c r="C496" t="s">
        <v>14</v>
      </c>
      <c r="D496" t="s">
        <v>65</v>
      </c>
      <c r="E496" t="s">
        <v>50</v>
      </c>
      <c r="F496" s="3" t="s">
        <v>17</v>
      </c>
      <c r="G496" s="5">
        <v>16.899999999999999</v>
      </c>
      <c r="H496" s="5">
        <v>16.899999999999999</v>
      </c>
      <c r="I496" s="5">
        <v>16.899999999999999</v>
      </c>
      <c r="J496" s="5">
        <v>0</v>
      </c>
      <c r="K496" s="4">
        <v>2</v>
      </c>
      <c r="L496" s="4">
        <v>2</v>
      </c>
    </row>
    <row r="497" spans="1:12">
      <c r="A497" t="s">
        <v>99</v>
      </c>
      <c r="B497" s="2" t="s">
        <v>100</v>
      </c>
      <c r="C497" t="s">
        <v>14</v>
      </c>
      <c r="D497" t="s">
        <v>65</v>
      </c>
      <c r="E497" t="s">
        <v>29</v>
      </c>
      <c r="F497" s="3" t="s">
        <v>17</v>
      </c>
      <c r="G497" s="5">
        <v>9.9</v>
      </c>
      <c r="H497" s="5">
        <v>11.9</v>
      </c>
      <c r="I497" s="5">
        <v>9.9</v>
      </c>
      <c r="J497" s="5">
        <v>9.9</v>
      </c>
      <c r="K497" s="4">
        <v>26</v>
      </c>
      <c r="L497" s="4">
        <v>26</v>
      </c>
    </row>
    <row r="498" spans="1:12">
      <c r="A498" t="s">
        <v>99</v>
      </c>
      <c r="B498" s="2" t="s">
        <v>100</v>
      </c>
      <c r="C498" t="s">
        <v>14</v>
      </c>
      <c r="D498" t="s">
        <v>65</v>
      </c>
      <c r="E498" t="s">
        <v>16</v>
      </c>
      <c r="F498" s="3" t="s">
        <v>17</v>
      </c>
      <c r="G498" s="5">
        <v>10.19</v>
      </c>
      <c r="H498" s="5">
        <v>12.1</v>
      </c>
      <c r="I498" s="5">
        <v>10.19</v>
      </c>
      <c r="J498" s="5">
        <v>9.77</v>
      </c>
      <c r="K498" s="4">
        <v>10</v>
      </c>
      <c r="L498" s="4">
        <v>9</v>
      </c>
    </row>
    <row r="499" spans="1:12">
      <c r="A499" t="s">
        <v>99</v>
      </c>
      <c r="B499" s="2" t="s">
        <v>100</v>
      </c>
      <c r="C499" t="s">
        <v>14</v>
      </c>
      <c r="D499" t="s">
        <v>65</v>
      </c>
      <c r="E499" t="s">
        <v>18</v>
      </c>
      <c r="F499" s="3" t="s">
        <v>17</v>
      </c>
      <c r="G499" s="5">
        <v>12.23</v>
      </c>
      <c r="H499" s="5">
        <v>12.23</v>
      </c>
      <c r="I499" s="5">
        <v>12.23</v>
      </c>
      <c r="J499" s="5">
        <v>0</v>
      </c>
      <c r="K499" s="4">
        <v>48</v>
      </c>
      <c r="L499" s="4">
        <v>44</v>
      </c>
    </row>
    <row r="500" spans="1:12">
      <c r="A500" t="s">
        <v>99</v>
      </c>
      <c r="B500" s="2" t="s">
        <v>100</v>
      </c>
      <c r="C500" t="s">
        <v>14</v>
      </c>
      <c r="D500" t="s">
        <v>65</v>
      </c>
      <c r="E500" t="s">
        <v>30</v>
      </c>
      <c r="F500" s="3" t="s">
        <v>17</v>
      </c>
      <c r="G500" s="5">
        <v>13.81</v>
      </c>
      <c r="H500" s="5">
        <v>13.81</v>
      </c>
      <c r="I500" s="5">
        <v>13.81</v>
      </c>
      <c r="J500" s="5">
        <v>0</v>
      </c>
      <c r="K500" s="4">
        <v>89</v>
      </c>
      <c r="L500" s="4">
        <v>87</v>
      </c>
    </row>
    <row r="501" spans="1:12">
      <c r="A501" t="s">
        <v>99</v>
      </c>
      <c r="B501" s="2" t="s">
        <v>100</v>
      </c>
      <c r="C501" t="s">
        <v>14</v>
      </c>
      <c r="D501" t="s">
        <v>65</v>
      </c>
      <c r="E501" t="s">
        <v>31</v>
      </c>
      <c r="F501" s="3" t="s">
        <v>17</v>
      </c>
      <c r="G501" s="5">
        <v>6.82</v>
      </c>
      <c r="H501" s="5">
        <v>12.58</v>
      </c>
      <c r="I501" s="5">
        <v>6.82</v>
      </c>
      <c r="J501" s="5">
        <v>6.82</v>
      </c>
      <c r="K501" s="4">
        <v>25</v>
      </c>
      <c r="L501" s="4">
        <v>25</v>
      </c>
    </row>
    <row r="502" spans="1:12">
      <c r="A502" t="s">
        <v>99</v>
      </c>
      <c r="B502" s="2" t="s">
        <v>100</v>
      </c>
      <c r="C502" t="s">
        <v>14</v>
      </c>
      <c r="D502" t="s">
        <v>65</v>
      </c>
      <c r="E502" t="s">
        <v>32</v>
      </c>
      <c r="F502" s="3" t="s">
        <v>17</v>
      </c>
      <c r="G502" s="5">
        <v>15.65</v>
      </c>
      <c r="H502" s="5">
        <v>15.65</v>
      </c>
      <c r="I502" s="5">
        <v>15.65</v>
      </c>
      <c r="J502" s="5">
        <v>0</v>
      </c>
      <c r="K502" s="4">
        <v>4</v>
      </c>
      <c r="L502" s="4">
        <v>4</v>
      </c>
    </row>
    <row r="503" spans="1:12">
      <c r="A503" t="s">
        <v>99</v>
      </c>
      <c r="B503" s="2" t="s">
        <v>100</v>
      </c>
      <c r="C503" t="s">
        <v>14</v>
      </c>
      <c r="D503" t="s">
        <v>65</v>
      </c>
      <c r="E503" t="s">
        <v>33</v>
      </c>
      <c r="F503" s="3" t="s">
        <v>17</v>
      </c>
      <c r="G503" s="5">
        <v>10.9</v>
      </c>
      <c r="H503" s="5">
        <v>15.1</v>
      </c>
      <c r="I503" s="5">
        <v>10.9</v>
      </c>
      <c r="J503" s="5">
        <v>9.9</v>
      </c>
      <c r="K503" s="4">
        <v>10</v>
      </c>
      <c r="L503" s="4">
        <v>10</v>
      </c>
    </row>
    <row r="504" spans="1:12">
      <c r="A504" t="s">
        <v>99</v>
      </c>
      <c r="B504" s="2" t="s">
        <v>100</v>
      </c>
      <c r="C504" t="s">
        <v>14</v>
      </c>
      <c r="D504" t="s">
        <v>65</v>
      </c>
      <c r="E504" t="s">
        <v>34</v>
      </c>
      <c r="F504" s="3" t="s">
        <v>17</v>
      </c>
      <c r="G504" s="5">
        <v>18.760000000000002</v>
      </c>
      <c r="H504" s="5">
        <v>18.760000000000002</v>
      </c>
      <c r="I504" s="5">
        <v>18.760000000000002</v>
      </c>
      <c r="J504" s="5">
        <v>0</v>
      </c>
      <c r="K504" s="4">
        <v>7</v>
      </c>
      <c r="L504" s="4">
        <v>7</v>
      </c>
    </row>
    <row r="505" spans="1:12">
      <c r="A505" t="s">
        <v>99</v>
      </c>
      <c r="B505" s="2" t="s">
        <v>100</v>
      </c>
      <c r="C505" t="s">
        <v>14</v>
      </c>
      <c r="D505" t="s">
        <v>65</v>
      </c>
      <c r="E505" t="s">
        <v>19</v>
      </c>
      <c r="F505" s="3" t="s">
        <v>17</v>
      </c>
      <c r="G505" s="5">
        <v>16.86</v>
      </c>
      <c r="H505" s="5">
        <v>16.86</v>
      </c>
      <c r="I505" s="5">
        <v>16.86</v>
      </c>
      <c r="J505" s="5">
        <v>0</v>
      </c>
      <c r="K505" s="4">
        <v>37</v>
      </c>
      <c r="L505" s="4">
        <v>37</v>
      </c>
    </row>
    <row r="506" spans="1:12">
      <c r="A506" t="s">
        <v>99</v>
      </c>
      <c r="B506" s="2" t="s">
        <v>100</v>
      </c>
      <c r="C506" t="s">
        <v>14</v>
      </c>
      <c r="D506" t="s">
        <v>65</v>
      </c>
      <c r="E506" t="s">
        <v>35</v>
      </c>
      <c r="F506" s="3" t="s">
        <v>17</v>
      </c>
      <c r="G506" s="5">
        <v>12.78</v>
      </c>
      <c r="H506" s="5">
        <v>13.18</v>
      </c>
      <c r="I506" s="5">
        <v>12.78</v>
      </c>
      <c r="J506" s="5">
        <v>7.23</v>
      </c>
      <c r="K506" s="4">
        <v>32</v>
      </c>
      <c r="L506" s="4">
        <v>32</v>
      </c>
    </row>
    <row r="507" spans="1:12">
      <c r="A507" t="s">
        <v>99</v>
      </c>
      <c r="B507" s="2" t="s">
        <v>100</v>
      </c>
      <c r="C507" t="s">
        <v>14</v>
      </c>
      <c r="D507" t="s">
        <v>65</v>
      </c>
      <c r="E507" t="s">
        <v>20</v>
      </c>
      <c r="F507" s="3" t="s">
        <v>17</v>
      </c>
      <c r="G507" s="5">
        <v>12.9</v>
      </c>
      <c r="H507" s="5">
        <v>12.9</v>
      </c>
      <c r="I507" s="5">
        <v>12.9</v>
      </c>
      <c r="J507" s="5">
        <v>0</v>
      </c>
      <c r="K507" s="4">
        <v>11</v>
      </c>
      <c r="L507" s="4">
        <v>11</v>
      </c>
    </row>
    <row r="508" spans="1:12">
      <c r="A508" t="s">
        <v>99</v>
      </c>
      <c r="B508" s="2" t="s">
        <v>100</v>
      </c>
      <c r="C508" t="s">
        <v>14</v>
      </c>
      <c r="D508" t="s">
        <v>65</v>
      </c>
      <c r="E508" t="s">
        <v>21</v>
      </c>
      <c r="F508" s="3" t="s">
        <v>17</v>
      </c>
      <c r="G508" s="5">
        <v>12.26</v>
      </c>
      <c r="H508" s="5">
        <v>12.9</v>
      </c>
      <c r="I508" s="5">
        <v>12.26</v>
      </c>
      <c r="J508" s="5">
        <v>11.9</v>
      </c>
      <c r="K508" s="4">
        <v>22</v>
      </c>
      <c r="L508" s="4">
        <v>17</v>
      </c>
    </row>
    <row r="509" spans="1:12">
      <c r="A509" t="s">
        <v>99</v>
      </c>
      <c r="B509" s="2" t="s">
        <v>100</v>
      </c>
      <c r="C509" t="s">
        <v>14</v>
      </c>
      <c r="D509" t="s">
        <v>65</v>
      </c>
      <c r="E509" t="s">
        <v>22</v>
      </c>
      <c r="F509" s="3" t="s">
        <v>17</v>
      </c>
      <c r="G509" s="5">
        <v>9.32</v>
      </c>
      <c r="H509" s="5">
        <v>9.32</v>
      </c>
      <c r="I509" s="5">
        <v>9.32</v>
      </c>
      <c r="J509" s="5">
        <v>0</v>
      </c>
      <c r="K509" s="4">
        <v>60</v>
      </c>
      <c r="L509" s="4">
        <v>51</v>
      </c>
    </row>
    <row r="510" spans="1:12">
      <c r="A510" t="s">
        <v>99</v>
      </c>
      <c r="B510" s="2" t="s">
        <v>100</v>
      </c>
      <c r="C510" t="s">
        <v>14</v>
      </c>
      <c r="D510" t="s">
        <v>65</v>
      </c>
      <c r="E510" t="s">
        <v>36</v>
      </c>
      <c r="F510" s="3" t="s">
        <v>17</v>
      </c>
      <c r="G510" s="5">
        <v>9.9</v>
      </c>
      <c r="H510" s="5">
        <v>12.9</v>
      </c>
      <c r="I510" s="5">
        <v>9.9</v>
      </c>
      <c r="J510" s="5">
        <v>9.9</v>
      </c>
      <c r="K510" s="4">
        <v>9</v>
      </c>
      <c r="L510" s="4">
        <v>9</v>
      </c>
    </row>
    <row r="511" spans="1:12">
      <c r="A511" t="s">
        <v>99</v>
      </c>
      <c r="B511" s="2" t="s">
        <v>100</v>
      </c>
      <c r="C511" t="s">
        <v>14</v>
      </c>
      <c r="D511" t="s">
        <v>65</v>
      </c>
      <c r="E511" t="s">
        <v>44</v>
      </c>
      <c r="F511" s="3" t="s">
        <v>17</v>
      </c>
      <c r="G511" s="5">
        <v>11.9</v>
      </c>
      <c r="H511" s="5">
        <v>11.9</v>
      </c>
      <c r="I511" s="5">
        <v>11.9</v>
      </c>
      <c r="J511" s="5">
        <v>0</v>
      </c>
      <c r="K511" s="4">
        <v>15</v>
      </c>
      <c r="L511" s="4">
        <v>15</v>
      </c>
    </row>
    <row r="512" spans="1:12">
      <c r="A512" t="s">
        <v>101</v>
      </c>
      <c r="B512" s="2" t="s">
        <v>102</v>
      </c>
      <c r="C512" t="s">
        <v>14</v>
      </c>
      <c r="D512" t="s">
        <v>65</v>
      </c>
      <c r="E512" t="s">
        <v>47</v>
      </c>
      <c r="F512" s="3" t="s">
        <v>17</v>
      </c>
      <c r="G512" s="5">
        <v>35.229999999999997</v>
      </c>
      <c r="H512" s="5">
        <v>35.229999999999997</v>
      </c>
      <c r="I512" s="5">
        <v>35.229999999999997</v>
      </c>
      <c r="J512" s="5">
        <v>0</v>
      </c>
      <c r="K512" s="4">
        <v>45</v>
      </c>
      <c r="L512" s="4">
        <v>45</v>
      </c>
    </row>
    <row r="513" spans="1:12">
      <c r="A513" t="s">
        <v>101</v>
      </c>
      <c r="B513" s="2" t="s">
        <v>102</v>
      </c>
      <c r="C513" t="s">
        <v>14</v>
      </c>
      <c r="D513" t="s">
        <v>65</v>
      </c>
      <c r="E513" t="s">
        <v>43</v>
      </c>
      <c r="F513" s="3" t="s">
        <v>17</v>
      </c>
      <c r="G513" s="5">
        <v>14.73</v>
      </c>
      <c r="H513" s="5">
        <v>14.73</v>
      </c>
      <c r="I513" s="5">
        <v>14.73</v>
      </c>
      <c r="J513" s="5">
        <v>0</v>
      </c>
      <c r="K513" s="4">
        <v>18</v>
      </c>
      <c r="L513" s="4">
        <v>18</v>
      </c>
    </row>
    <row r="514" spans="1:12">
      <c r="A514" t="s">
        <v>101</v>
      </c>
      <c r="B514" s="2" t="s">
        <v>102</v>
      </c>
      <c r="C514" t="s">
        <v>14</v>
      </c>
      <c r="D514" t="s">
        <v>65</v>
      </c>
      <c r="E514" t="s">
        <v>26</v>
      </c>
      <c r="F514" s="3" t="s">
        <v>17</v>
      </c>
      <c r="G514" s="5">
        <v>9.9</v>
      </c>
      <c r="H514" s="5">
        <v>10.17</v>
      </c>
      <c r="I514" s="5">
        <v>9.9</v>
      </c>
      <c r="J514" s="5">
        <v>9.9</v>
      </c>
      <c r="K514" s="4">
        <v>59</v>
      </c>
      <c r="L514" s="4">
        <v>59</v>
      </c>
    </row>
    <row r="515" spans="1:12">
      <c r="A515" t="s">
        <v>101</v>
      </c>
      <c r="B515" s="2" t="s">
        <v>102</v>
      </c>
      <c r="C515" t="s">
        <v>14</v>
      </c>
      <c r="D515" t="s">
        <v>65</v>
      </c>
      <c r="E515" t="s">
        <v>27</v>
      </c>
      <c r="F515" s="3" t="s">
        <v>17</v>
      </c>
      <c r="G515" s="5">
        <v>17.899999999999999</v>
      </c>
      <c r="H515" s="5">
        <v>17.899999999999999</v>
      </c>
      <c r="I515" s="5">
        <v>17.899999999999999</v>
      </c>
      <c r="J515" s="5">
        <v>0</v>
      </c>
      <c r="K515" s="4">
        <v>17</v>
      </c>
      <c r="L515" s="4">
        <v>17</v>
      </c>
    </row>
    <row r="516" spans="1:12">
      <c r="A516" t="s">
        <v>101</v>
      </c>
      <c r="B516" s="2" t="s">
        <v>102</v>
      </c>
      <c r="C516" t="s">
        <v>14</v>
      </c>
      <c r="D516" t="s">
        <v>65</v>
      </c>
      <c r="E516" t="s">
        <v>28</v>
      </c>
      <c r="F516" s="3" t="s">
        <v>17</v>
      </c>
      <c r="G516" s="5">
        <v>17.57</v>
      </c>
      <c r="H516" s="5">
        <v>17.57</v>
      </c>
      <c r="I516" s="5">
        <v>17.57</v>
      </c>
      <c r="J516" s="5">
        <v>0</v>
      </c>
      <c r="K516" s="4">
        <v>9</v>
      </c>
      <c r="L516" s="4">
        <v>8</v>
      </c>
    </row>
    <row r="517" spans="1:12">
      <c r="A517" t="s">
        <v>101</v>
      </c>
      <c r="B517" s="2" t="s">
        <v>102</v>
      </c>
      <c r="C517" t="s">
        <v>14</v>
      </c>
      <c r="D517" t="s">
        <v>65</v>
      </c>
      <c r="E517" t="s">
        <v>50</v>
      </c>
      <c r="F517" s="3" t="s">
        <v>17</v>
      </c>
      <c r="G517" s="5">
        <v>19.420000000000002</v>
      </c>
      <c r="H517" s="5">
        <v>19.420000000000002</v>
      </c>
      <c r="I517" s="5">
        <v>19.420000000000002</v>
      </c>
      <c r="J517" s="5">
        <v>0</v>
      </c>
      <c r="K517" s="4">
        <v>21</v>
      </c>
      <c r="L517" s="4">
        <v>21</v>
      </c>
    </row>
    <row r="518" spans="1:12">
      <c r="A518" t="s">
        <v>101</v>
      </c>
      <c r="B518" s="2" t="s">
        <v>102</v>
      </c>
      <c r="C518" t="s">
        <v>14</v>
      </c>
      <c r="D518" t="s">
        <v>65</v>
      </c>
      <c r="E518" t="s">
        <v>29</v>
      </c>
      <c r="F518" s="3" t="s">
        <v>17</v>
      </c>
      <c r="G518" s="5">
        <v>12.9</v>
      </c>
      <c r="H518" s="5">
        <v>14.9</v>
      </c>
      <c r="I518" s="5">
        <v>12.9</v>
      </c>
      <c r="J518" s="5">
        <v>12.9</v>
      </c>
      <c r="K518" s="4">
        <v>26</v>
      </c>
      <c r="L518" s="4">
        <v>26</v>
      </c>
    </row>
    <row r="519" spans="1:12">
      <c r="A519" t="s">
        <v>101</v>
      </c>
      <c r="B519" s="2" t="s">
        <v>102</v>
      </c>
      <c r="C519" t="s">
        <v>14</v>
      </c>
      <c r="D519" t="s">
        <v>65</v>
      </c>
      <c r="E519" t="s">
        <v>16</v>
      </c>
      <c r="F519" s="3" t="s">
        <v>17</v>
      </c>
      <c r="G519" s="5">
        <v>9.8000000000000007</v>
      </c>
      <c r="H519" s="5">
        <v>11.9</v>
      </c>
      <c r="I519" s="5">
        <v>9.8000000000000007</v>
      </c>
      <c r="J519" s="5">
        <v>9.8000000000000007</v>
      </c>
      <c r="K519" s="4">
        <v>10</v>
      </c>
      <c r="L519" s="4">
        <v>9</v>
      </c>
    </row>
    <row r="520" spans="1:12">
      <c r="A520" t="s">
        <v>101</v>
      </c>
      <c r="B520" s="2" t="s">
        <v>102</v>
      </c>
      <c r="C520" t="s">
        <v>14</v>
      </c>
      <c r="D520" t="s">
        <v>65</v>
      </c>
      <c r="E520" t="s">
        <v>18</v>
      </c>
      <c r="F520" s="3" t="s">
        <v>17</v>
      </c>
      <c r="G520" s="5">
        <v>9.9</v>
      </c>
      <c r="H520" s="5">
        <v>15.38</v>
      </c>
      <c r="I520" s="5">
        <v>9.9</v>
      </c>
      <c r="J520" s="5">
        <v>9.9</v>
      </c>
      <c r="K520" s="4">
        <v>44</v>
      </c>
      <c r="L520" s="4">
        <v>44</v>
      </c>
    </row>
    <row r="521" spans="1:12">
      <c r="A521" t="s">
        <v>101</v>
      </c>
      <c r="B521" s="2" t="s">
        <v>102</v>
      </c>
      <c r="C521" t="s">
        <v>14</v>
      </c>
      <c r="D521" t="s">
        <v>65</v>
      </c>
      <c r="E521" t="s">
        <v>30</v>
      </c>
      <c r="F521" s="3" t="s">
        <v>17</v>
      </c>
      <c r="G521" s="5">
        <v>16.38</v>
      </c>
      <c r="H521" s="5">
        <v>16.59</v>
      </c>
      <c r="I521" s="5">
        <v>16.38</v>
      </c>
      <c r="J521" s="5">
        <v>11.9</v>
      </c>
      <c r="K521" s="4">
        <v>89</v>
      </c>
      <c r="L521" s="4">
        <v>87</v>
      </c>
    </row>
    <row r="522" spans="1:12">
      <c r="A522" t="s">
        <v>101</v>
      </c>
      <c r="B522" s="2" t="s">
        <v>102</v>
      </c>
      <c r="C522" t="s">
        <v>14</v>
      </c>
      <c r="D522" t="s">
        <v>65</v>
      </c>
      <c r="E522" t="s">
        <v>31</v>
      </c>
      <c r="F522" s="3" t="s">
        <v>17</v>
      </c>
      <c r="G522" s="5">
        <v>22.9</v>
      </c>
      <c r="H522" s="5">
        <v>22.9</v>
      </c>
      <c r="I522" s="5">
        <v>22.9</v>
      </c>
      <c r="J522" s="5">
        <v>0</v>
      </c>
      <c r="K522" s="4">
        <v>25</v>
      </c>
      <c r="L522" s="4">
        <v>25</v>
      </c>
    </row>
    <row r="523" spans="1:12">
      <c r="A523" t="s">
        <v>101</v>
      </c>
      <c r="B523" s="2" t="s">
        <v>102</v>
      </c>
      <c r="C523" t="s">
        <v>14</v>
      </c>
      <c r="D523" t="s">
        <v>65</v>
      </c>
      <c r="E523" t="s">
        <v>32</v>
      </c>
      <c r="F523" s="3" t="s">
        <v>17</v>
      </c>
      <c r="G523" s="5">
        <v>19.23</v>
      </c>
      <c r="H523" s="5">
        <v>19.23</v>
      </c>
      <c r="I523" s="5">
        <v>19.23</v>
      </c>
      <c r="J523" s="5">
        <v>0</v>
      </c>
      <c r="K523" s="4">
        <v>6</v>
      </c>
      <c r="L523" s="4">
        <v>4</v>
      </c>
    </row>
    <row r="524" spans="1:12">
      <c r="A524" t="s">
        <v>101</v>
      </c>
      <c r="B524" s="2" t="s">
        <v>102</v>
      </c>
      <c r="C524" t="s">
        <v>14</v>
      </c>
      <c r="D524" t="s">
        <v>65</v>
      </c>
      <c r="E524" t="s">
        <v>33</v>
      </c>
      <c r="F524" s="3" t="s">
        <v>17</v>
      </c>
      <c r="G524" s="5">
        <v>16.5</v>
      </c>
      <c r="H524" s="5">
        <v>16.5</v>
      </c>
      <c r="I524" s="5">
        <v>16.5</v>
      </c>
      <c r="J524" s="5">
        <v>0</v>
      </c>
      <c r="K524" s="4">
        <v>10</v>
      </c>
      <c r="L524" s="4">
        <v>10</v>
      </c>
    </row>
    <row r="525" spans="1:12">
      <c r="A525" t="s">
        <v>101</v>
      </c>
      <c r="B525" s="2" t="s">
        <v>102</v>
      </c>
      <c r="C525" t="s">
        <v>14</v>
      </c>
      <c r="D525" t="s">
        <v>65</v>
      </c>
      <c r="E525" t="s">
        <v>34</v>
      </c>
      <c r="F525" s="3" t="s">
        <v>17</v>
      </c>
      <c r="G525" s="5">
        <v>19.079999999999998</v>
      </c>
      <c r="H525" s="5">
        <v>19.079999999999998</v>
      </c>
      <c r="I525" s="5">
        <v>19.079999999999998</v>
      </c>
      <c r="J525" s="5">
        <v>0</v>
      </c>
      <c r="K525" s="4">
        <v>11</v>
      </c>
      <c r="L525" s="4">
        <v>7</v>
      </c>
    </row>
    <row r="526" spans="1:12">
      <c r="A526" t="s">
        <v>101</v>
      </c>
      <c r="B526" s="2" t="s">
        <v>102</v>
      </c>
      <c r="C526" t="s">
        <v>14</v>
      </c>
      <c r="D526" t="s">
        <v>65</v>
      </c>
      <c r="E526" t="s">
        <v>19</v>
      </c>
      <c r="F526" s="3" t="s">
        <v>17</v>
      </c>
      <c r="G526" s="5">
        <v>17.02</v>
      </c>
      <c r="H526" s="5">
        <v>17.02</v>
      </c>
      <c r="I526" s="5">
        <v>17.02</v>
      </c>
      <c r="J526" s="5">
        <v>0</v>
      </c>
      <c r="K526" s="4">
        <v>34</v>
      </c>
      <c r="L526" s="4">
        <v>34</v>
      </c>
    </row>
    <row r="527" spans="1:12">
      <c r="A527" t="s">
        <v>101</v>
      </c>
      <c r="B527" s="2" t="s">
        <v>102</v>
      </c>
      <c r="C527" t="s">
        <v>14</v>
      </c>
      <c r="D527" t="s">
        <v>65</v>
      </c>
      <c r="E527" t="s">
        <v>35</v>
      </c>
      <c r="F527" s="3" t="s">
        <v>17</v>
      </c>
      <c r="G527" s="5">
        <v>22.9</v>
      </c>
      <c r="H527" s="5">
        <v>22.9</v>
      </c>
      <c r="I527" s="5">
        <v>22.9</v>
      </c>
      <c r="J527" s="5">
        <v>0</v>
      </c>
      <c r="K527" s="4">
        <v>31</v>
      </c>
      <c r="L527" s="4">
        <v>31</v>
      </c>
    </row>
    <row r="528" spans="1:12">
      <c r="A528" t="s">
        <v>101</v>
      </c>
      <c r="B528" s="2" t="s">
        <v>102</v>
      </c>
      <c r="C528" t="s">
        <v>14</v>
      </c>
      <c r="D528" t="s">
        <v>65</v>
      </c>
      <c r="E528" t="s">
        <v>20</v>
      </c>
      <c r="F528" s="3" t="s">
        <v>17</v>
      </c>
      <c r="G528" s="5">
        <v>19.899999999999999</v>
      </c>
      <c r="H528" s="5">
        <v>19.899999999999999</v>
      </c>
      <c r="I528" s="5">
        <v>19.899999999999999</v>
      </c>
      <c r="J528" s="5">
        <v>0</v>
      </c>
      <c r="K528" s="4">
        <v>10</v>
      </c>
      <c r="L528" s="4">
        <v>10</v>
      </c>
    </row>
    <row r="529" spans="1:12">
      <c r="A529" t="s">
        <v>101</v>
      </c>
      <c r="B529" s="2" t="s">
        <v>102</v>
      </c>
      <c r="C529" t="s">
        <v>14</v>
      </c>
      <c r="D529" t="s">
        <v>65</v>
      </c>
      <c r="E529" t="s">
        <v>21</v>
      </c>
      <c r="F529" s="3" t="s">
        <v>17</v>
      </c>
      <c r="G529" s="5">
        <v>14.64</v>
      </c>
      <c r="H529" s="5">
        <v>17.68</v>
      </c>
      <c r="I529" s="5">
        <v>14.64</v>
      </c>
      <c r="J529" s="5">
        <v>12.9</v>
      </c>
      <c r="K529" s="4">
        <v>23</v>
      </c>
      <c r="L529" s="4">
        <v>18</v>
      </c>
    </row>
    <row r="530" spans="1:12">
      <c r="A530" t="s">
        <v>101</v>
      </c>
      <c r="B530" s="2" t="s">
        <v>102</v>
      </c>
      <c r="C530" t="s">
        <v>14</v>
      </c>
      <c r="D530" t="s">
        <v>65</v>
      </c>
      <c r="E530" t="s">
        <v>22</v>
      </c>
      <c r="F530" s="3" t="s">
        <v>17</v>
      </c>
      <c r="G530" s="5">
        <v>11.07</v>
      </c>
      <c r="H530" s="5">
        <v>11.07</v>
      </c>
      <c r="I530" s="5">
        <v>11.07</v>
      </c>
      <c r="J530" s="5">
        <v>0</v>
      </c>
      <c r="K530" s="4">
        <v>52</v>
      </c>
      <c r="L530" s="4">
        <v>51</v>
      </c>
    </row>
    <row r="531" spans="1:12">
      <c r="A531" t="s">
        <v>101</v>
      </c>
      <c r="B531" s="2" t="s">
        <v>102</v>
      </c>
      <c r="C531" t="s">
        <v>14</v>
      </c>
      <c r="D531" t="s">
        <v>65</v>
      </c>
      <c r="E531" t="s">
        <v>36</v>
      </c>
      <c r="F531" s="3" t="s">
        <v>17</v>
      </c>
      <c r="G531" s="5">
        <v>14.01</v>
      </c>
      <c r="H531" s="5">
        <v>14.01</v>
      </c>
      <c r="I531" s="5">
        <v>14.01</v>
      </c>
      <c r="J531" s="5">
        <v>0</v>
      </c>
      <c r="K531" s="4">
        <v>9</v>
      </c>
      <c r="L531" s="4">
        <v>9</v>
      </c>
    </row>
    <row r="532" spans="1:12">
      <c r="A532" t="s">
        <v>101</v>
      </c>
      <c r="B532" s="2" t="s">
        <v>102</v>
      </c>
      <c r="C532" t="s">
        <v>14</v>
      </c>
      <c r="D532" t="s">
        <v>65</v>
      </c>
      <c r="E532" t="s">
        <v>44</v>
      </c>
      <c r="F532" s="3" t="s">
        <v>17</v>
      </c>
      <c r="G532" s="5">
        <v>9.9</v>
      </c>
      <c r="H532" s="5">
        <v>15.11</v>
      </c>
      <c r="I532" s="5">
        <v>9.9</v>
      </c>
      <c r="J532" s="5">
        <v>9.9</v>
      </c>
      <c r="K532" s="4">
        <v>14</v>
      </c>
      <c r="L532" s="4">
        <v>14</v>
      </c>
    </row>
    <row r="533" spans="1:12">
      <c r="A533" t="s">
        <v>103</v>
      </c>
      <c r="B533" s="2" t="s">
        <v>104</v>
      </c>
      <c r="C533" t="s">
        <v>14</v>
      </c>
      <c r="D533" t="s">
        <v>65</v>
      </c>
      <c r="E533" t="s">
        <v>47</v>
      </c>
      <c r="F533" s="3" t="s">
        <v>17</v>
      </c>
      <c r="G533" s="5">
        <v>20.079999999999998</v>
      </c>
      <c r="H533" s="5">
        <v>20.079999999999998</v>
      </c>
      <c r="I533" s="5">
        <v>20.079999999999998</v>
      </c>
      <c r="J533" s="5">
        <v>0</v>
      </c>
      <c r="K533" s="4">
        <v>45</v>
      </c>
      <c r="L533" s="4">
        <v>45</v>
      </c>
    </row>
    <row r="534" spans="1:12">
      <c r="A534" t="s">
        <v>103</v>
      </c>
      <c r="B534" s="2" t="s">
        <v>104</v>
      </c>
      <c r="C534" t="s">
        <v>14</v>
      </c>
      <c r="D534" t="s">
        <v>65</v>
      </c>
      <c r="E534" t="s">
        <v>43</v>
      </c>
      <c r="F534" s="3" t="s">
        <v>17</v>
      </c>
      <c r="G534" s="5">
        <v>5.74</v>
      </c>
      <c r="H534" s="5">
        <v>5.74</v>
      </c>
      <c r="I534" s="5">
        <v>5.74</v>
      </c>
      <c r="J534" s="5">
        <v>0</v>
      </c>
      <c r="K534" s="4">
        <v>19</v>
      </c>
      <c r="L534" s="4">
        <v>18</v>
      </c>
    </row>
    <row r="535" spans="1:12">
      <c r="A535" t="s">
        <v>103</v>
      </c>
      <c r="B535" s="2" t="s">
        <v>104</v>
      </c>
      <c r="C535" t="s">
        <v>14</v>
      </c>
      <c r="D535" t="s">
        <v>65</v>
      </c>
      <c r="E535" t="s">
        <v>26</v>
      </c>
      <c r="F535" s="3" t="s">
        <v>17</v>
      </c>
      <c r="G535" s="5">
        <v>4.45</v>
      </c>
      <c r="H535" s="5">
        <v>6.9</v>
      </c>
      <c r="I535" s="5">
        <v>4.45</v>
      </c>
      <c r="J535" s="5">
        <v>4.45</v>
      </c>
      <c r="K535" s="4">
        <v>118</v>
      </c>
      <c r="L535" s="4">
        <v>59</v>
      </c>
    </row>
    <row r="536" spans="1:12">
      <c r="A536" t="s">
        <v>103</v>
      </c>
      <c r="B536" s="2" t="s">
        <v>104</v>
      </c>
      <c r="C536" t="s">
        <v>14</v>
      </c>
      <c r="D536" t="s">
        <v>65</v>
      </c>
      <c r="E536" t="s">
        <v>27</v>
      </c>
      <c r="F536" s="3" t="s">
        <v>17</v>
      </c>
      <c r="G536" s="5">
        <v>8.2100000000000009</v>
      </c>
      <c r="H536" s="5">
        <v>8.2100000000000009</v>
      </c>
      <c r="I536" s="5">
        <v>8.2100000000000009</v>
      </c>
      <c r="J536" s="5">
        <v>0</v>
      </c>
      <c r="K536" s="4">
        <v>26</v>
      </c>
      <c r="L536" s="4">
        <v>21</v>
      </c>
    </row>
    <row r="537" spans="1:12">
      <c r="A537" t="s">
        <v>103</v>
      </c>
      <c r="B537" s="2" t="s">
        <v>104</v>
      </c>
      <c r="C537" t="s">
        <v>14</v>
      </c>
      <c r="D537" t="s">
        <v>65</v>
      </c>
      <c r="E537" t="s">
        <v>28</v>
      </c>
      <c r="F537" s="3" t="s">
        <v>17</v>
      </c>
      <c r="G537" s="5">
        <v>9.4</v>
      </c>
      <c r="H537" s="5">
        <v>9.4</v>
      </c>
      <c r="I537" s="5">
        <v>9.4</v>
      </c>
      <c r="J537" s="5">
        <v>0</v>
      </c>
      <c r="K537" s="4">
        <v>4</v>
      </c>
      <c r="L537" s="4">
        <v>3</v>
      </c>
    </row>
    <row r="538" spans="1:12">
      <c r="A538" t="s">
        <v>103</v>
      </c>
      <c r="B538" s="2" t="s">
        <v>104</v>
      </c>
      <c r="C538" t="s">
        <v>14</v>
      </c>
      <c r="D538" t="s">
        <v>65</v>
      </c>
      <c r="E538" t="s">
        <v>29</v>
      </c>
      <c r="F538" s="3" t="s">
        <v>17</v>
      </c>
      <c r="G538" s="5">
        <v>6.86</v>
      </c>
      <c r="H538" s="5">
        <v>7.55</v>
      </c>
      <c r="I538" s="5">
        <v>6.86</v>
      </c>
      <c r="J538" s="5">
        <v>6.9</v>
      </c>
      <c r="K538" s="4">
        <v>26</v>
      </c>
      <c r="L538" s="4">
        <v>26</v>
      </c>
    </row>
    <row r="539" spans="1:12">
      <c r="A539" t="s">
        <v>103</v>
      </c>
      <c r="B539" s="2" t="s">
        <v>104</v>
      </c>
      <c r="C539" t="s">
        <v>14</v>
      </c>
      <c r="D539" t="s">
        <v>65</v>
      </c>
      <c r="E539" t="s">
        <v>16</v>
      </c>
      <c r="F539" s="3" t="s">
        <v>17</v>
      </c>
      <c r="G539" s="5">
        <v>6.97</v>
      </c>
      <c r="H539" s="5">
        <v>8.9</v>
      </c>
      <c r="I539" s="5">
        <v>6.97</v>
      </c>
      <c r="J539" s="5">
        <v>6.75</v>
      </c>
      <c r="K539" s="4">
        <v>10</v>
      </c>
      <c r="L539" s="4">
        <v>9</v>
      </c>
    </row>
    <row r="540" spans="1:12">
      <c r="A540" t="s">
        <v>103</v>
      </c>
      <c r="B540" s="2" t="s">
        <v>104</v>
      </c>
      <c r="C540" t="s">
        <v>14</v>
      </c>
      <c r="D540" t="s">
        <v>65</v>
      </c>
      <c r="E540" t="s">
        <v>18</v>
      </c>
      <c r="F540" s="3" t="s">
        <v>17</v>
      </c>
      <c r="G540" s="5">
        <v>8.9499999999999993</v>
      </c>
      <c r="H540" s="5">
        <v>9.01</v>
      </c>
      <c r="I540" s="5">
        <v>8.9499999999999993</v>
      </c>
      <c r="J540" s="5">
        <v>7.9</v>
      </c>
      <c r="K540" s="4">
        <v>44</v>
      </c>
      <c r="L540" s="4">
        <v>44</v>
      </c>
    </row>
    <row r="541" spans="1:12">
      <c r="A541" t="s">
        <v>103</v>
      </c>
      <c r="B541" s="2" t="s">
        <v>104</v>
      </c>
      <c r="C541" t="s">
        <v>14</v>
      </c>
      <c r="D541" t="s">
        <v>65</v>
      </c>
      <c r="E541" t="s">
        <v>30</v>
      </c>
      <c r="F541" s="3" t="s">
        <v>17</v>
      </c>
      <c r="G541" s="5">
        <v>10.66</v>
      </c>
      <c r="H541" s="5">
        <v>10.82</v>
      </c>
      <c r="I541" s="5">
        <v>10.66</v>
      </c>
      <c r="J541" s="5">
        <v>8.9</v>
      </c>
      <c r="K541" s="4">
        <v>88</v>
      </c>
      <c r="L541" s="4">
        <v>87</v>
      </c>
    </row>
    <row r="542" spans="1:12">
      <c r="A542" t="s">
        <v>103</v>
      </c>
      <c r="B542" s="2" t="s">
        <v>104</v>
      </c>
      <c r="C542" t="s">
        <v>14</v>
      </c>
      <c r="D542" t="s">
        <v>65</v>
      </c>
      <c r="E542" t="s">
        <v>31</v>
      </c>
      <c r="F542" s="3" t="s">
        <v>17</v>
      </c>
      <c r="G542" s="5">
        <v>3.96</v>
      </c>
      <c r="H542" s="5">
        <v>7.86</v>
      </c>
      <c r="I542" s="5">
        <v>3.96</v>
      </c>
      <c r="J542" s="5">
        <v>3.92</v>
      </c>
      <c r="K542" s="4">
        <v>26</v>
      </c>
      <c r="L542" s="4">
        <v>25</v>
      </c>
    </row>
    <row r="543" spans="1:12">
      <c r="A543" t="s">
        <v>103</v>
      </c>
      <c r="B543" s="2" t="s">
        <v>104</v>
      </c>
      <c r="C543" t="s">
        <v>14</v>
      </c>
      <c r="D543" t="s">
        <v>65</v>
      </c>
      <c r="E543" t="s">
        <v>32</v>
      </c>
      <c r="F543" s="3" t="s">
        <v>17</v>
      </c>
      <c r="G543" s="5">
        <v>8.65</v>
      </c>
      <c r="H543" s="5">
        <v>8.65</v>
      </c>
      <c r="I543" s="5">
        <v>8.65</v>
      </c>
      <c r="J543" s="5">
        <v>0</v>
      </c>
      <c r="K543" s="4">
        <v>4</v>
      </c>
      <c r="L543" s="4">
        <v>4</v>
      </c>
    </row>
    <row r="544" spans="1:12">
      <c r="A544" t="s">
        <v>103</v>
      </c>
      <c r="B544" s="2" t="s">
        <v>104</v>
      </c>
      <c r="C544" t="s">
        <v>14</v>
      </c>
      <c r="D544" t="s">
        <v>65</v>
      </c>
      <c r="E544" t="s">
        <v>33</v>
      </c>
      <c r="F544" s="3" t="s">
        <v>17</v>
      </c>
      <c r="G544" s="5">
        <v>8.5</v>
      </c>
      <c r="H544" s="5">
        <v>12.2</v>
      </c>
      <c r="I544" s="5">
        <v>8.5</v>
      </c>
      <c r="J544" s="5">
        <v>7.79</v>
      </c>
      <c r="K544" s="4">
        <v>10</v>
      </c>
      <c r="L544" s="4">
        <v>10</v>
      </c>
    </row>
    <row r="545" spans="1:12">
      <c r="A545" t="s">
        <v>103</v>
      </c>
      <c r="B545" s="2" t="s">
        <v>104</v>
      </c>
      <c r="C545" t="s">
        <v>14</v>
      </c>
      <c r="D545" t="s">
        <v>65</v>
      </c>
      <c r="E545" t="s">
        <v>34</v>
      </c>
      <c r="F545" s="3" t="s">
        <v>17</v>
      </c>
      <c r="G545" s="5">
        <v>10.029999999999999</v>
      </c>
      <c r="H545" s="5">
        <v>10.029999999999999</v>
      </c>
      <c r="I545" s="5">
        <v>10.029999999999999</v>
      </c>
      <c r="J545" s="5">
        <v>0</v>
      </c>
      <c r="K545" s="4">
        <v>8</v>
      </c>
      <c r="L545" s="4">
        <v>8</v>
      </c>
    </row>
    <row r="546" spans="1:12">
      <c r="A546" t="s">
        <v>103</v>
      </c>
      <c r="B546" s="2" t="s">
        <v>104</v>
      </c>
      <c r="C546" t="s">
        <v>14</v>
      </c>
      <c r="D546" t="s">
        <v>65</v>
      </c>
      <c r="E546" t="s">
        <v>19</v>
      </c>
      <c r="F546" s="3" t="s">
        <v>17</v>
      </c>
      <c r="G546" s="5">
        <v>10.06</v>
      </c>
      <c r="H546" s="5">
        <v>10.06</v>
      </c>
      <c r="I546" s="5">
        <v>10.06</v>
      </c>
      <c r="J546" s="5">
        <v>0</v>
      </c>
      <c r="K546" s="4">
        <v>40</v>
      </c>
      <c r="L546" s="4">
        <v>37</v>
      </c>
    </row>
    <row r="547" spans="1:12">
      <c r="A547" t="s">
        <v>103</v>
      </c>
      <c r="B547" s="2" t="s">
        <v>104</v>
      </c>
      <c r="C547" t="s">
        <v>14</v>
      </c>
      <c r="D547" t="s">
        <v>65</v>
      </c>
      <c r="E547" t="s">
        <v>35</v>
      </c>
      <c r="F547" s="3" t="s">
        <v>17</v>
      </c>
      <c r="G547" s="5">
        <v>9.07</v>
      </c>
      <c r="H547" s="5">
        <v>9.43</v>
      </c>
      <c r="I547" s="5">
        <v>9.07</v>
      </c>
      <c r="J547" s="5">
        <v>4.5</v>
      </c>
      <c r="K547" s="4">
        <v>34</v>
      </c>
      <c r="L547" s="4">
        <v>32</v>
      </c>
    </row>
    <row r="548" spans="1:12">
      <c r="A548" t="s">
        <v>103</v>
      </c>
      <c r="B548" s="2" t="s">
        <v>104</v>
      </c>
      <c r="C548" t="s">
        <v>14</v>
      </c>
      <c r="D548" t="s">
        <v>65</v>
      </c>
      <c r="E548" t="s">
        <v>20</v>
      </c>
      <c r="F548" s="3" t="s">
        <v>17</v>
      </c>
      <c r="G548" s="5">
        <v>8.7200000000000006</v>
      </c>
      <c r="H548" s="5">
        <v>8.9</v>
      </c>
      <c r="I548" s="5">
        <v>8.7200000000000006</v>
      </c>
      <c r="J548" s="5">
        <v>6.9</v>
      </c>
      <c r="K548" s="4">
        <v>11</v>
      </c>
      <c r="L548" s="4">
        <v>11</v>
      </c>
    </row>
    <row r="549" spans="1:12">
      <c r="A549" t="s">
        <v>103</v>
      </c>
      <c r="B549" s="2" t="s">
        <v>104</v>
      </c>
      <c r="C549" t="s">
        <v>14</v>
      </c>
      <c r="D549" t="s">
        <v>65</v>
      </c>
      <c r="E549" t="s">
        <v>21</v>
      </c>
      <c r="F549" s="3" t="s">
        <v>17</v>
      </c>
      <c r="G549" s="5">
        <v>9.25</v>
      </c>
      <c r="H549" s="5">
        <v>9.9</v>
      </c>
      <c r="I549" s="5">
        <v>9.25</v>
      </c>
      <c r="J549" s="5">
        <v>8.9</v>
      </c>
      <c r="K549" s="4">
        <v>23</v>
      </c>
      <c r="L549" s="4">
        <v>18</v>
      </c>
    </row>
    <row r="550" spans="1:12">
      <c r="A550" t="s">
        <v>103</v>
      </c>
      <c r="B550" s="2" t="s">
        <v>104</v>
      </c>
      <c r="C550" t="s">
        <v>14</v>
      </c>
      <c r="D550" t="s">
        <v>65</v>
      </c>
      <c r="E550" t="s">
        <v>22</v>
      </c>
      <c r="F550" s="3" t="s">
        <v>17</v>
      </c>
      <c r="G550" s="5">
        <v>3.8</v>
      </c>
      <c r="H550" s="5">
        <v>3.92</v>
      </c>
      <c r="I550" s="5">
        <v>3.8</v>
      </c>
      <c r="J550" s="5">
        <v>4.3</v>
      </c>
      <c r="K550" s="4">
        <v>52</v>
      </c>
      <c r="L550" s="4">
        <v>51</v>
      </c>
    </row>
    <row r="551" spans="1:12">
      <c r="A551" t="s">
        <v>103</v>
      </c>
      <c r="B551" s="2" t="s">
        <v>104</v>
      </c>
      <c r="C551" t="s">
        <v>14</v>
      </c>
      <c r="D551" t="s">
        <v>65</v>
      </c>
      <c r="E551" t="s">
        <v>36</v>
      </c>
      <c r="F551" s="3" t="s">
        <v>17</v>
      </c>
      <c r="G551" s="5">
        <v>8.9</v>
      </c>
      <c r="H551" s="5">
        <v>8.9</v>
      </c>
      <c r="I551" s="5">
        <v>8.9</v>
      </c>
      <c r="J551" s="5">
        <v>0</v>
      </c>
      <c r="K551" s="4">
        <v>9</v>
      </c>
      <c r="L551" s="4">
        <v>9</v>
      </c>
    </row>
    <row r="552" spans="1:12">
      <c r="A552" t="s">
        <v>103</v>
      </c>
      <c r="B552" s="2" t="s">
        <v>104</v>
      </c>
      <c r="C552" t="s">
        <v>14</v>
      </c>
      <c r="D552" t="s">
        <v>65</v>
      </c>
      <c r="E552" t="s">
        <v>44</v>
      </c>
      <c r="F552" s="3" t="s">
        <v>17</v>
      </c>
      <c r="G552" s="5">
        <v>7.97</v>
      </c>
      <c r="H552" s="5">
        <v>8.9</v>
      </c>
      <c r="I552" s="5">
        <v>7.97</v>
      </c>
      <c r="J552" s="5">
        <v>6.57</v>
      </c>
      <c r="K552" s="4">
        <v>15</v>
      </c>
      <c r="L552" s="4">
        <v>15</v>
      </c>
    </row>
    <row r="553" spans="1:12">
      <c r="A553" t="s">
        <v>105</v>
      </c>
      <c r="B553" s="2" t="s">
        <v>106</v>
      </c>
      <c r="C553" t="s">
        <v>14</v>
      </c>
      <c r="D553" t="s">
        <v>65</v>
      </c>
      <c r="E553" t="s">
        <v>43</v>
      </c>
      <c r="F553" s="3" t="s">
        <v>17</v>
      </c>
      <c r="G553" s="5">
        <v>3.06</v>
      </c>
      <c r="H553" s="5">
        <v>3.06</v>
      </c>
      <c r="I553" s="5">
        <v>3.06</v>
      </c>
      <c r="J553" s="5">
        <v>0</v>
      </c>
      <c r="K553" s="4">
        <v>22</v>
      </c>
      <c r="L553" s="4">
        <v>18</v>
      </c>
    </row>
    <row r="554" spans="1:12">
      <c r="A554" t="s">
        <v>105</v>
      </c>
      <c r="B554" s="2" t="s">
        <v>106</v>
      </c>
      <c r="C554" t="s">
        <v>14</v>
      </c>
      <c r="D554" t="s">
        <v>65</v>
      </c>
      <c r="E554" t="s">
        <v>26</v>
      </c>
      <c r="F554" s="3" t="s">
        <v>17</v>
      </c>
      <c r="G554" s="5">
        <v>3.85</v>
      </c>
      <c r="H554" s="5">
        <v>5.17</v>
      </c>
      <c r="I554" s="5">
        <v>3.85</v>
      </c>
      <c r="J554" s="5">
        <v>3.85</v>
      </c>
      <c r="K554" s="4">
        <v>59</v>
      </c>
      <c r="L554" s="4">
        <v>59</v>
      </c>
    </row>
    <row r="555" spans="1:12">
      <c r="A555" t="s">
        <v>105</v>
      </c>
      <c r="B555" s="2" t="s">
        <v>106</v>
      </c>
      <c r="C555" t="s">
        <v>14</v>
      </c>
      <c r="D555" t="s">
        <v>65</v>
      </c>
      <c r="E555" t="s">
        <v>27</v>
      </c>
      <c r="F555" s="3" t="s">
        <v>17</v>
      </c>
      <c r="G555" s="5">
        <v>4.2300000000000004</v>
      </c>
      <c r="H555" s="5">
        <v>4.2300000000000004</v>
      </c>
      <c r="I555" s="5">
        <v>4.2300000000000004</v>
      </c>
      <c r="J555" s="5">
        <v>0</v>
      </c>
      <c r="K555" s="4">
        <v>24</v>
      </c>
      <c r="L555" s="4">
        <v>21</v>
      </c>
    </row>
    <row r="556" spans="1:12">
      <c r="A556" t="s">
        <v>105</v>
      </c>
      <c r="B556" s="2" t="s">
        <v>106</v>
      </c>
      <c r="C556" t="s">
        <v>14</v>
      </c>
      <c r="D556" t="s">
        <v>65</v>
      </c>
      <c r="E556" t="s">
        <v>28</v>
      </c>
      <c r="F556" s="3" t="s">
        <v>17</v>
      </c>
      <c r="G556" s="5">
        <v>5.07</v>
      </c>
      <c r="H556" s="5">
        <v>5.07</v>
      </c>
      <c r="I556" s="5">
        <v>5.07</v>
      </c>
      <c r="J556" s="5">
        <v>0</v>
      </c>
      <c r="K556" s="4">
        <v>6</v>
      </c>
      <c r="L556" s="4">
        <v>6</v>
      </c>
    </row>
    <row r="557" spans="1:12">
      <c r="A557" t="s">
        <v>105</v>
      </c>
      <c r="B557" s="2" t="s">
        <v>106</v>
      </c>
      <c r="C557" t="s">
        <v>14</v>
      </c>
      <c r="D557" t="s">
        <v>65</v>
      </c>
      <c r="E557" t="s">
        <v>50</v>
      </c>
      <c r="F557" s="3" t="s">
        <v>17</v>
      </c>
      <c r="G557" s="5">
        <v>7.23</v>
      </c>
      <c r="H557" s="5">
        <v>7.23</v>
      </c>
      <c r="I557" s="5">
        <v>7.23</v>
      </c>
      <c r="J557" s="5">
        <v>0</v>
      </c>
      <c r="K557" s="4">
        <v>3</v>
      </c>
      <c r="L557" s="4">
        <v>3</v>
      </c>
    </row>
    <row r="558" spans="1:12">
      <c r="A558" t="s">
        <v>105</v>
      </c>
      <c r="B558" s="2" t="s">
        <v>106</v>
      </c>
      <c r="C558" t="s">
        <v>14</v>
      </c>
      <c r="D558" t="s">
        <v>65</v>
      </c>
      <c r="E558" t="s">
        <v>29</v>
      </c>
      <c r="F558" s="3" t="s">
        <v>17</v>
      </c>
      <c r="G558" s="5">
        <v>2.94</v>
      </c>
      <c r="H558" s="5">
        <v>3.67</v>
      </c>
      <c r="I558" s="5">
        <v>2.94</v>
      </c>
      <c r="J558" s="5">
        <v>2.9</v>
      </c>
      <c r="K558" s="4">
        <v>26</v>
      </c>
      <c r="L558" s="4">
        <v>26</v>
      </c>
    </row>
    <row r="559" spans="1:12">
      <c r="A559" t="s">
        <v>105</v>
      </c>
      <c r="B559" s="2" t="s">
        <v>106</v>
      </c>
      <c r="C559" t="s">
        <v>14</v>
      </c>
      <c r="D559" t="s">
        <v>65</v>
      </c>
      <c r="E559" t="s">
        <v>16</v>
      </c>
      <c r="F559" s="3" t="s">
        <v>17</v>
      </c>
      <c r="G559" s="5">
        <v>3.47</v>
      </c>
      <c r="H559" s="5">
        <v>4.9000000000000004</v>
      </c>
      <c r="I559" s="5">
        <v>3.47</v>
      </c>
      <c r="J559" s="5">
        <v>3.47</v>
      </c>
      <c r="K559" s="4">
        <v>10</v>
      </c>
      <c r="L559" s="4">
        <v>9</v>
      </c>
    </row>
    <row r="560" spans="1:12">
      <c r="A560" t="s">
        <v>105</v>
      </c>
      <c r="B560" s="2" t="s">
        <v>106</v>
      </c>
      <c r="C560" t="s">
        <v>14</v>
      </c>
      <c r="D560" t="s">
        <v>65</v>
      </c>
      <c r="E560" t="s">
        <v>18</v>
      </c>
      <c r="F560" s="3" t="s">
        <v>17</v>
      </c>
      <c r="G560" s="5">
        <v>3.9</v>
      </c>
      <c r="H560" s="5">
        <v>4.92</v>
      </c>
      <c r="I560" s="5">
        <v>3.9</v>
      </c>
      <c r="J560" s="5">
        <v>3.9</v>
      </c>
      <c r="K560" s="4">
        <v>44</v>
      </c>
      <c r="L560" s="4">
        <v>44</v>
      </c>
    </row>
    <row r="561" spans="1:12">
      <c r="A561" t="s">
        <v>105</v>
      </c>
      <c r="B561" s="2" t="s">
        <v>106</v>
      </c>
      <c r="C561" t="s">
        <v>14</v>
      </c>
      <c r="D561" t="s">
        <v>65</v>
      </c>
      <c r="E561" t="s">
        <v>30</v>
      </c>
      <c r="F561" s="3" t="s">
        <v>17</v>
      </c>
      <c r="G561" s="5">
        <v>4.32</v>
      </c>
      <c r="H561" s="5">
        <v>4.32</v>
      </c>
      <c r="I561" s="5">
        <v>4.32</v>
      </c>
      <c r="J561" s="5">
        <v>0</v>
      </c>
      <c r="K561" s="4">
        <v>85</v>
      </c>
      <c r="L561" s="4">
        <v>83</v>
      </c>
    </row>
    <row r="562" spans="1:12">
      <c r="A562" t="s">
        <v>105</v>
      </c>
      <c r="B562" s="2" t="s">
        <v>106</v>
      </c>
      <c r="C562" t="s">
        <v>14</v>
      </c>
      <c r="D562" t="s">
        <v>65</v>
      </c>
      <c r="E562" t="s">
        <v>31</v>
      </c>
      <c r="F562" s="3" t="s">
        <v>17</v>
      </c>
      <c r="G562" s="5">
        <v>4.46</v>
      </c>
      <c r="H562" s="5">
        <v>4.54</v>
      </c>
      <c r="I562" s="5">
        <v>4.46</v>
      </c>
      <c r="J562" s="5">
        <v>2.35</v>
      </c>
      <c r="K562" s="4">
        <v>25</v>
      </c>
      <c r="L562" s="4">
        <v>25</v>
      </c>
    </row>
    <row r="563" spans="1:12">
      <c r="A563" t="s">
        <v>105</v>
      </c>
      <c r="B563" s="2" t="s">
        <v>106</v>
      </c>
      <c r="C563" t="s">
        <v>14</v>
      </c>
      <c r="D563" t="s">
        <v>65</v>
      </c>
      <c r="E563" t="s">
        <v>32</v>
      </c>
      <c r="F563" s="3" t="s">
        <v>17</v>
      </c>
      <c r="G563" s="5">
        <v>2.9</v>
      </c>
      <c r="H563" s="5">
        <v>2.9</v>
      </c>
      <c r="I563" s="5">
        <v>2.9</v>
      </c>
      <c r="J563" s="5">
        <v>0</v>
      </c>
      <c r="K563" s="4">
        <v>4</v>
      </c>
      <c r="L563" s="4">
        <v>4</v>
      </c>
    </row>
    <row r="564" spans="1:12">
      <c r="A564" t="s">
        <v>105</v>
      </c>
      <c r="B564" s="2" t="s">
        <v>106</v>
      </c>
      <c r="C564" t="s">
        <v>14</v>
      </c>
      <c r="D564" t="s">
        <v>65</v>
      </c>
      <c r="E564" t="s">
        <v>33</v>
      </c>
      <c r="F564" s="3" t="s">
        <v>17</v>
      </c>
      <c r="G564" s="5">
        <v>5.5</v>
      </c>
      <c r="H564" s="5">
        <v>5.5</v>
      </c>
      <c r="I564" s="5">
        <v>5.5</v>
      </c>
      <c r="J564" s="5">
        <v>0</v>
      </c>
      <c r="K564" s="4">
        <v>10</v>
      </c>
      <c r="L564" s="4">
        <v>10</v>
      </c>
    </row>
    <row r="565" spans="1:12">
      <c r="A565" t="s">
        <v>105</v>
      </c>
      <c r="B565" s="2" t="s">
        <v>106</v>
      </c>
      <c r="C565" t="s">
        <v>14</v>
      </c>
      <c r="D565" t="s">
        <v>65</v>
      </c>
      <c r="E565" t="s">
        <v>34</v>
      </c>
      <c r="F565" s="3" t="s">
        <v>17</v>
      </c>
      <c r="G565" s="5">
        <v>5.46</v>
      </c>
      <c r="H565" s="5">
        <v>5.79</v>
      </c>
      <c r="I565" s="5">
        <v>5.46</v>
      </c>
      <c r="J565" s="5">
        <v>1.9</v>
      </c>
      <c r="K565" s="4">
        <v>9</v>
      </c>
      <c r="L565" s="4">
        <v>9</v>
      </c>
    </row>
    <row r="566" spans="1:12">
      <c r="A566" t="s">
        <v>105</v>
      </c>
      <c r="B566" s="2" t="s">
        <v>106</v>
      </c>
      <c r="C566" t="s">
        <v>14</v>
      </c>
      <c r="D566" t="s">
        <v>65</v>
      </c>
      <c r="E566" t="s">
        <v>19</v>
      </c>
      <c r="F566" s="3" t="s">
        <v>17</v>
      </c>
      <c r="G566" s="5">
        <v>5.93</v>
      </c>
      <c r="H566" s="5">
        <v>5.93</v>
      </c>
      <c r="I566" s="5">
        <v>5.93</v>
      </c>
      <c r="J566" s="5">
        <v>0</v>
      </c>
      <c r="K566" s="4">
        <v>37</v>
      </c>
      <c r="L566" s="4">
        <v>37</v>
      </c>
    </row>
    <row r="567" spans="1:12">
      <c r="A567" t="s">
        <v>105</v>
      </c>
      <c r="B567" s="2" t="s">
        <v>106</v>
      </c>
      <c r="C567" t="s">
        <v>14</v>
      </c>
      <c r="D567" t="s">
        <v>65</v>
      </c>
      <c r="E567" t="s">
        <v>35</v>
      </c>
      <c r="F567" s="3" t="s">
        <v>17</v>
      </c>
      <c r="G567" s="5">
        <v>5.05</v>
      </c>
      <c r="H567" s="5">
        <v>5.14</v>
      </c>
      <c r="I567" s="5">
        <v>5.05</v>
      </c>
      <c r="J567" s="5">
        <v>2.9</v>
      </c>
      <c r="K567" s="4">
        <v>33</v>
      </c>
      <c r="L567" s="4">
        <v>31</v>
      </c>
    </row>
    <row r="568" spans="1:12">
      <c r="A568" t="s">
        <v>105</v>
      </c>
      <c r="B568" s="2" t="s">
        <v>106</v>
      </c>
      <c r="C568" t="s">
        <v>14</v>
      </c>
      <c r="D568" t="s">
        <v>65</v>
      </c>
      <c r="E568" t="s">
        <v>20</v>
      </c>
      <c r="F568" s="3" t="s">
        <v>17</v>
      </c>
      <c r="G568" s="5">
        <v>4.9000000000000004</v>
      </c>
      <c r="H568" s="5">
        <v>4.9000000000000004</v>
      </c>
      <c r="I568" s="5">
        <v>4.9000000000000004</v>
      </c>
      <c r="J568" s="5">
        <v>0</v>
      </c>
      <c r="K568" s="4">
        <v>11</v>
      </c>
      <c r="L568" s="4">
        <v>11</v>
      </c>
    </row>
    <row r="569" spans="1:12">
      <c r="A569" t="s">
        <v>105</v>
      </c>
      <c r="B569" s="2" t="s">
        <v>106</v>
      </c>
      <c r="C569" t="s">
        <v>14</v>
      </c>
      <c r="D569" t="s">
        <v>65</v>
      </c>
      <c r="E569" t="s">
        <v>21</v>
      </c>
      <c r="F569" s="3" t="s">
        <v>17</v>
      </c>
      <c r="G569" s="5">
        <v>5.16</v>
      </c>
      <c r="H569" s="5">
        <v>5.77</v>
      </c>
      <c r="I569" s="5">
        <v>5.16</v>
      </c>
      <c r="J569" s="5">
        <v>4.9000000000000004</v>
      </c>
      <c r="K569" s="4">
        <v>23</v>
      </c>
      <c r="L569" s="4">
        <v>18</v>
      </c>
    </row>
    <row r="570" spans="1:12">
      <c r="A570" t="s">
        <v>105</v>
      </c>
      <c r="B570" s="2" t="s">
        <v>106</v>
      </c>
      <c r="C570" t="s">
        <v>14</v>
      </c>
      <c r="D570" t="s">
        <v>65</v>
      </c>
      <c r="E570" t="s">
        <v>22</v>
      </c>
      <c r="F570" s="3" t="s">
        <v>17</v>
      </c>
      <c r="G570" s="5">
        <v>3.15</v>
      </c>
      <c r="H570" s="5">
        <v>3.19</v>
      </c>
      <c r="I570" s="5">
        <v>3.15</v>
      </c>
      <c r="J570" s="5">
        <v>1.85</v>
      </c>
      <c r="K570" s="4">
        <v>53</v>
      </c>
      <c r="L570" s="4">
        <v>51</v>
      </c>
    </row>
    <row r="571" spans="1:12">
      <c r="A571" t="s">
        <v>105</v>
      </c>
      <c r="B571" s="2" t="s">
        <v>106</v>
      </c>
      <c r="C571" t="s">
        <v>14</v>
      </c>
      <c r="D571" t="s">
        <v>65</v>
      </c>
      <c r="E571" t="s">
        <v>36</v>
      </c>
      <c r="F571" s="3" t="s">
        <v>17</v>
      </c>
      <c r="G571" s="5">
        <v>3.9</v>
      </c>
      <c r="H571" s="5">
        <v>3.9</v>
      </c>
      <c r="I571" s="5">
        <v>3.9</v>
      </c>
      <c r="J571" s="5">
        <v>0</v>
      </c>
      <c r="K571" s="4">
        <v>9</v>
      </c>
      <c r="L571" s="4">
        <v>9</v>
      </c>
    </row>
    <row r="572" spans="1:12">
      <c r="A572" t="s">
        <v>105</v>
      </c>
      <c r="B572" s="2" t="s">
        <v>106</v>
      </c>
      <c r="C572" t="s">
        <v>14</v>
      </c>
      <c r="D572" t="s">
        <v>65</v>
      </c>
      <c r="E572" t="s">
        <v>44</v>
      </c>
      <c r="F572" s="3" t="s">
        <v>17</v>
      </c>
      <c r="G572" s="5">
        <v>3.5</v>
      </c>
      <c r="H572" s="5">
        <v>4.9000000000000004</v>
      </c>
      <c r="I572" s="5">
        <v>3.5</v>
      </c>
      <c r="J572" s="5">
        <v>3.5</v>
      </c>
      <c r="K572" s="4">
        <v>15</v>
      </c>
      <c r="L572" s="4">
        <v>15</v>
      </c>
    </row>
    <row r="573" spans="1:12">
      <c r="A573" t="s">
        <v>107</v>
      </c>
      <c r="B573" s="2" t="s">
        <v>108</v>
      </c>
      <c r="C573" t="s">
        <v>14</v>
      </c>
      <c r="D573" t="s">
        <v>65</v>
      </c>
      <c r="E573" t="s">
        <v>47</v>
      </c>
      <c r="F573" s="3" t="s">
        <v>17</v>
      </c>
      <c r="G573" s="5">
        <v>34.9</v>
      </c>
      <c r="H573" s="5">
        <v>34.9</v>
      </c>
      <c r="I573" s="5">
        <v>34.9</v>
      </c>
      <c r="J573" s="5">
        <v>0</v>
      </c>
      <c r="K573" s="4">
        <v>44</v>
      </c>
      <c r="L573" s="4">
        <v>44</v>
      </c>
    </row>
    <row r="574" spans="1:12">
      <c r="A574" t="s">
        <v>107</v>
      </c>
      <c r="B574" s="2" t="s">
        <v>108</v>
      </c>
      <c r="C574" t="s">
        <v>14</v>
      </c>
      <c r="D574" t="s">
        <v>65</v>
      </c>
      <c r="E574" t="s">
        <v>43</v>
      </c>
      <c r="F574" s="3" t="s">
        <v>17</v>
      </c>
      <c r="G574" s="5">
        <v>11.6</v>
      </c>
      <c r="H574" s="5">
        <v>11.6</v>
      </c>
      <c r="I574" s="5">
        <v>11.6</v>
      </c>
      <c r="J574" s="5">
        <v>0</v>
      </c>
      <c r="K574" s="4">
        <v>20</v>
      </c>
      <c r="L574" s="4">
        <v>18</v>
      </c>
    </row>
    <row r="575" spans="1:12">
      <c r="A575" t="s">
        <v>107</v>
      </c>
      <c r="B575" s="2" t="s">
        <v>108</v>
      </c>
      <c r="C575" t="s">
        <v>14</v>
      </c>
      <c r="D575" t="s">
        <v>65</v>
      </c>
      <c r="E575" t="s">
        <v>26</v>
      </c>
      <c r="F575" s="3" t="s">
        <v>17</v>
      </c>
      <c r="G575" s="5">
        <v>21.3</v>
      </c>
      <c r="H575" s="5">
        <v>29.62</v>
      </c>
      <c r="I575" s="5">
        <v>21.3</v>
      </c>
      <c r="J575" s="5">
        <v>13</v>
      </c>
      <c r="K575" s="4">
        <v>122</v>
      </c>
      <c r="L575" s="4">
        <v>59</v>
      </c>
    </row>
    <row r="576" spans="1:12">
      <c r="A576" t="s">
        <v>107</v>
      </c>
      <c r="B576" s="2" t="s">
        <v>108</v>
      </c>
      <c r="C576" t="s">
        <v>14</v>
      </c>
      <c r="D576" t="s">
        <v>65</v>
      </c>
      <c r="E576" t="s">
        <v>27</v>
      </c>
      <c r="F576" s="3" t="s">
        <v>17</v>
      </c>
      <c r="G576" s="5">
        <v>18.989999999999998</v>
      </c>
      <c r="H576" s="5">
        <v>18.989999999999998</v>
      </c>
      <c r="I576" s="5">
        <v>18.989999999999998</v>
      </c>
      <c r="J576" s="5">
        <v>0</v>
      </c>
      <c r="K576" s="4">
        <v>22</v>
      </c>
      <c r="L576" s="4">
        <v>21</v>
      </c>
    </row>
    <row r="577" spans="1:12">
      <c r="A577" t="s">
        <v>107</v>
      </c>
      <c r="B577" s="2" t="s">
        <v>108</v>
      </c>
      <c r="C577" t="s">
        <v>14</v>
      </c>
      <c r="D577" t="s">
        <v>65</v>
      </c>
      <c r="E577" t="s">
        <v>50</v>
      </c>
      <c r="F577" s="3" t="s">
        <v>17</v>
      </c>
      <c r="G577" s="5">
        <v>27.59</v>
      </c>
      <c r="H577" s="5">
        <v>27.59</v>
      </c>
      <c r="I577" s="5">
        <v>27.59</v>
      </c>
      <c r="J577" s="5">
        <v>0</v>
      </c>
      <c r="K577" s="4">
        <v>13</v>
      </c>
      <c r="L577" s="4">
        <v>13</v>
      </c>
    </row>
    <row r="578" spans="1:12">
      <c r="A578" t="s">
        <v>107</v>
      </c>
      <c r="B578" s="2" t="s">
        <v>108</v>
      </c>
      <c r="C578" t="s">
        <v>14</v>
      </c>
      <c r="D578" t="s">
        <v>65</v>
      </c>
      <c r="E578" t="s">
        <v>29</v>
      </c>
      <c r="F578" s="3" t="s">
        <v>17</v>
      </c>
      <c r="G578" s="5">
        <v>24.05</v>
      </c>
      <c r="H578" s="5">
        <v>24.23</v>
      </c>
      <c r="I578" s="5">
        <v>24.05</v>
      </c>
      <c r="J578" s="5">
        <v>19.899999999999999</v>
      </c>
      <c r="K578" s="4">
        <v>27</v>
      </c>
      <c r="L578" s="4">
        <v>26</v>
      </c>
    </row>
    <row r="579" spans="1:12">
      <c r="A579" t="s">
        <v>107</v>
      </c>
      <c r="B579" s="2" t="s">
        <v>108</v>
      </c>
      <c r="C579" t="s">
        <v>14</v>
      </c>
      <c r="D579" t="s">
        <v>65</v>
      </c>
      <c r="E579" t="s">
        <v>16</v>
      </c>
      <c r="F579" s="3" t="s">
        <v>17</v>
      </c>
      <c r="G579" s="5">
        <v>24.9</v>
      </c>
      <c r="H579" s="5">
        <v>24.9</v>
      </c>
      <c r="I579" s="5">
        <v>24.9</v>
      </c>
      <c r="J579" s="5">
        <v>0</v>
      </c>
      <c r="K579" s="4">
        <v>1</v>
      </c>
      <c r="L579" s="4">
        <v>1</v>
      </c>
    </row>
    <row r="580" spans="1:12">
      <c r="A580" t="s">
        <v>107</v>
      </c>
      <c r="B580" s="2" t="s">
        <v>108</v>
      </c>
      <c r="C580" t="s">
        <v>14</v>
      </c>
      <c r="D580" t="s">
        <v>65</v>
      </c>
      <c r="E580" t="s">
        <v>18</v>
      </c>
      <c r="F580" s="3" t="s">
        <v>17</v>
      </c>
      <c r="G580" s="5">
        <v>24.9</v>
      </c>
      <c r="H580" s="5">
        <v>24.9</v>
      </c>
      <c r="I580" s="5">
        <v>24.9</v>
      </c>
      <c r="J580" s="5">
        <v>0</v>
      </c>
      <c r="K580" s="4">
        <v>2</v>
      </c>
      <c r="L580" s="4">
        <v>2</v>
      </c>
    </row>
    <row r="581" spans="1:12">
      <c r="A581" t="s">
        <v>107</v>
      </c>
      <c r="B581" s="2" t="s">
        <v>108</v>
      </c>
      <c r="C581" t="s">
        <v>14</v>
      </c>
      <c r="D581" t="s">
        <v>65</v>
      </c>
      <c r="E581" t="s">
        <v>31</v>
      </c>
      <c r="F581" s="3" t="s">
        <v>17</v>
      </c>
      <c r="G581" s="5">
        <v>13.76</v>
      </c>
      <c r="H581" s="5">
        <v>13.76</v>
      </c>
      <c r="I581" s="5">
        <v>13.76</v>
      </c>
      <c r="J581" s="5">
        <v>0</v>
      </c>
      <c r="K581" s="4">
        <v>7</v>
      </c>
      <c r="L581" s="4">
        <v>7</v>
      </c>
    </row>
    <row r="582" spans="1:12">
      <c r="A582" t="s">
        <v>107</v>
      </c>
      <c r="B582" s="2" t="s">
        <v>108</v>
      </c>
      <c r="C582" t="s">
        <v>14</v>
      </c>
      <c r="D582" t="s">
        <v>65</v>
      </c>
      <c r="E582" t="s">
        <v>32</v>
      </c>
      <c r="F582" s="3" t="s">
        <v>17</v>
      </c>
      <c r="G582" s="5">
        <v>16.649999999999999</v>
      </c>
      <c r="H582" s="5">
        <v>16.649999999999999</v>
      </c>
      <c r="I582" s="5">
        <v>16.649999999999999</v>
      </c>
      <c r="J582" s="5">
        <v>0</v>
      </c>
      <c r="K582" s="4">
        <v>4</v>
      </c>
      <c r="L582" s="4">
        <v>4</v>
      </c>
    </row>
    <row r="583" spans="1:12">
      <c r="A583" t="s">
        <v>107</v>
      </c>
      <c r="B583" s="2" t="s">
        <v>108</v>
      </c>
      <c r="C583" t="s">
        <v>14</v>
      </c>
      <c r="D583" t="s">
        <v>65</v>
      </c>
      <c r="E583" t="s">
        <v>33</v>
      </c>
      <c r="F583" s="3" t="s">
        <v>17</v>
      </c>
      <c r="G583" s="5">
        <v>19.3</v>
      </c>
      <c r="H583" s="5">
        <v>19.3</v>
      </c>
      <c r="I583" s="5">
        <v>19.3</v>
      </c>
      <c r="J583" s="5">
        <v>0</v>
      </c>
      <c r="K583" s="4">
        <v>10</v>
      </c>
      <c r="L583" s="4">
        <v>10</v>
      </c>
    </row>
    <row r="584" spans="1:12">
      <c r="A584" t="s">
        <v>107</v>
      </c>
      <c r="B584" s="2" t="s">
        <v>108</v>
      </c>
      <c r="C584" t="s">
        <v>14</v>
      </c>
      <c r="D584" t="s">
        <v>65</v>
      </c>
      <c r="E584" t="s">
        <v>34</v>
      </c>
      <c r="F584" s="3" t="s">
        <v>17</v>
      </c>
      <c r="G584" s="5">
        <v>21.03</v>
      </c>
      <c r="H584" s="5">
        <v>21.03</v>
      </c>
      <c r="I584" s="5">
        <v>21.03</v>
      </c>
      <c r="J584" s="5">
        <v>0</v>
      </c>
      <c r="K584" s="4">
        <v>8</v>
      </c>
      <c r="L584" s="4">
        <v>8</v>
      </c>
    </row>
    <row r="585" spans="1:12">
      <c r="A585" t="s">
        <v>107</v>
      </c>
      <c r="B585" s="2" t="s">
        <v>108</v>
      </c>
      <c r="C585" t="s">
        <v>14</v>
      </c>
      <c r="D585" t="s">
        <v>65</v>
      </c>
      <c r="E585" t="s">
        <v>19</v>
      </c>
      <c r="F585" s="3" t="s">
        <v>17</v>
      </c>
      <c r="G585" s="5">
        <v>18.78</v>
      </c>
      <c r="H585" s="5">
        <v>18.78</v>
      </c>
      <c r="I585" s="5">
        <v>18.78</v>
      </c>
      <c r="J585" s="5">
        <v>0</v>
      </c>
      <c r="K585" s="4">
        <v>37</v>
      </c>
      <c r="L585" s="4">
        <v>37</v>
      </c>
    </row>
    <row r="586" spans="1:12">
      <c r="A586" t="s">
        <v>107</v>
      </c>
      <c r="B586" s="2" t="s">
        <v>108</v>
      </c>
      <c r="C586" t="s">
        <v>14</v>
      </c>
      <c r="D586" t="s">
        <v>65</v>
      </c>
      <c r="E586" t="s">
        <v>35</v>
      </c>
      <c r="F586" s="3" t="s">
        <v>17</v>
      </c>
      <c r="G586" s="5">
        <v>16.23</v>
      </c>
      <c r="H586" s="5">
        <v>16.23</v>
      </c>
      <c r="I586" s="5">
        <v>16.23</v>
      </c>
      <c r="J586" s="5">
        <v>0</v>
      </c>
      <c r="K586" s="4">
        <v>6</v>
      </c>
      <c r="L586" s="4">
        <v>6</v>
      </c>
    </row>
    <row r="587" spans="1:12">
      <c r="A587" t="s">
        <v>107</v>
      </c>
      <c r="B587" s="2" t="s">
        <v>108</v>
      </c>
      <c r="C587" t="s">
        <v>14</v>
      </c>
      <c r="D587" t="s">
        <v>65</v>
      </c>
      <c r="E587" t="s">
        <v>20</v>
      </c>
      <c r="F587" s="3" t="s">
        <v>17</v>
      </c>
      <c r="G587" s="5">
        <v>9.9</v>
      </c>
      <c r="H587" s="5">
        <v>9.9</v>
      </c>
      <c r="I587" s="5">
        <v>9.9</v>
      </c>
      <c r="J587" s="5">
        <v>0</v>
      </c>
      <c r="K587" s="4">
        <v>11</v>
      </c>
      <c r="L587" s="4">
        <v>11</v>
      </c>
    </row>
    <row r="588" spans="1:12">
      <c r="A588" t="s">
        <v>107</v>
      </c>
      <c r="B588" s="2" t="s">
        <v>108</v>
      </c>
      <c r="C588" t="s">
        <v>14</v>
      </c>
      <c r="D588" t="s">
        <v>65</v>
      </c>
      <c r="E588" t="s">
        <v>21</v>
      </c>
      <c r="F588" s="3" t="s">
        <v>17</v>
      </c>
      <c r="G588" s="5">
        <v>18.329999999999998</v>
      </c>
      <c r="H588" s="5">
        <v>19.57</v>
      </c>
      <c r="I588" s="5">
        <v>18.329999999999998</v>
      </c>
      <c r="J588" s="5">
        <v>17.899999999999999</v>
      </c>
      <c r="K588" s="4">
        <v>21</v>
      </c>
      <c r="L588" s="4">
        <v>17</v>
      </c>
    </row>
    <row r="589" spans="1:12">
      <c r="A589" t="s">
        <v>107</v>
      </c>
      <c r="B589" s="2" t="s">
        <v>108</v>
      </c>
      <c r="C589" t="s">
        <v>14</v>
      </c>
      <c r="D589" t="s">
        <v>65</v>
      </c>
      <c r="E589" t="s">
        <v>22</v>
      </c>
      <c r="F589" s="3" t="s">
        <v>17</v>
      </c>
      <c r="G589" s="5">
        <v>16.350000000000001</v>
      </c>
      <c r="H589" s="5">
        <v>16.350000000000001</v>
      </c>
      <c r="I589" s="5">
        <v>16.350000000000001</v>
      </c>
      <c r="J589" s="5">
        <v>0</v>
      </c>
      <c r="K589" s="4">
        <v>73</v>
      </c>
      <c r="L589" s="4">
        <v>51</v>
      </c>
    </row>
    <row r="590" spans="1:12">
      <c r="A590" t="s">
        <v>107</v>
      </c>
      <c r="B590" s="2" t="s">
        <v>108</v>
      </c>
      <c r="C590" t="s">
        <v>14</v>
      </c>
      <c r="D590" t="s">
        <v>65</v>
      </c>
      <c r="E590" t="s">
        <v>36</v>
      </c>
      <c r="F590" s="3" t="s">
        <v>17</v>
      </c>
      <c r="G590" s="5">
        <v>8.9</v>
      </c>
      <c r="H590" s="5">
        <v>9.9</v>
      </c>
      <c r="I590" s="5">
        <v>8.9</v>
      </c>
      <c r="J590" s="5">
        <v>8.9</v>
      </c>
      <c r="K590" s="4">
        <v>9</v>
      </c>
      <c r="L590" s="4">
        <v>9</v>
      </c>
    </row>
    <row r="591" spans="1:12">
      <c r="A591" t="s">
        <v>109</v>
      </c>
      <c r="B591" s="2" t="s">
        <v>110</v>
      </c>
      <c r="C591" t="s">
        <v>14</v>
      </c>
      <c r="D591" t="s">
        <v>65</v>
      </c>
      <c r="E591" t="s">
        <v>47</v>
      </c>
      <c r="F591" s="3" t="s">
        <v>17</v>
      </c>
      <c r="G591" s="5">
        <v>19.059999999999999</v>
      </c>
      <c r="H591" s="5">
        <v>19.059999999999999</v>
      </c>
      <c r="I591" s="5">
        <v>19.059999999999999</v>
      </c>
      <c r="J591" s="5">
        <v>0</v>
      </c>
      <c r="K591" s="4">
        <v>45</v>
      </c>
      <c r="L591" s="4">
        <v>45</v>
      </c>
    </row>
    <row r="592" spans="1:12">
      <c r="A592" t="s">
        <v>109</v>
      </c>
      <c r="B592" s="2" t="s">
        <v>110</v>
      </c>
      <c r="C592" t="s">
        <v>14</v>
      </c>
      <c r="D592" t="s">
        <v>65</v>
      </c>
      <c r="E592" t="s">
        <v>43</v>
      </c>
      <c r="F592" s="3" t="s">
        <v>17</v>
      </c>
      <c r="G592" s="5">
        <v>6.3</v>
      </c>
      <c r="H592" s="5">
        <v>6.3</v>
      </c>
      <c r="I592" s="5">
        <v>6.3</v>
      </c>
      <c r="J592" s="5">
        <v>0</v>
      </c>
      <c r="K592" s="4">
        <v>20</v>
      </c>
      <c r="L592" s="4">
        <v>18</v>
      </c>
    </row>
    <row r="593" spans="1:12">
      <c r="A593" t="s">
        <v>109</v>
      </c>
      <c r="B593" s="2" t="s">
        <v>110</v>
      </c>
      <c r="C593" t="s">
        <v>14</v>
      </c>
      <c r="D593" t="s">
        <v>65</v>
      </c>
      <c r="E593" t="s">
        <v>26</v>
      </c>
      <c r="F593" s="3" t="s">
        <v>17</v>
      </c>
      <c r="G593" s="5">
        <v>4.45</v>
      </c>
      <c r="H593" s="5">
        <v>6.88</v>
      </c>
      <c r="I593" s="5">
        <v>4.45</v>
      </c>
      <c r="J593" s="5">
        <v>4.45</v>
      </c>
      <c r="K593" s="4">
        <v>118</v>
      </c>
      <c r="L593" s="4">
        <v>59</v>
      </c>
    </row>
    <row r="594" spans="1:12">
      <c r="A594" t="s">
        <v>109</v>
      </c>
      <c r="B594" s="2" t="s">
        <v>110</v>
      </c>
      <c r="C594" t="s">
        <v>14</v>
      </c>
      <c r="D594" t="s">
        <v>65</v>
      </c>
      <c r="E594" t="s">
        <v>27</v>
      </c>
      <c r="F594" s="3" t="s">
        <v>17</v>
      </c>
      <c r="G594" s="5">
        <v>8.6999999999999993</v>
      </c>
      <c r="H594" s="5">
        <v>8.6999999999999993</v>
      </c>
      <c r="I594" s="5">
        <v>8.6999999999999993</v>
      </c>
      <c r="J594" s="5">
        <v>0</v>
      </c>
      <c r="K594" s="4">
        <v>25</v>
      </c>
      <c r="L594" s="4">
        <v>21</v>
      </c>
    </row>
    <row r="595" spans="1:12">
      <c r="A595" t="s">
        <v>109</v>
      </c>
      <c r="B595" s="2" t="s">
        <v>110</v>
      </c>
      <c r="C595" t="s">
        <v>14</v>
      </c>
      <c r="D595" t="s">
        <v>65</v>
      </c>
      <c r="E595" t="s">
        <v>28</v>
      </c>
      <c r="F595" s="3" t="s">
        <v>17</v>
      </c>
      <c r="G595" s="5">
        <v>9.23</v>
      </c>
      <c r="H595" s="5">
        <v>9.23</v>
      </c>
      <c r="I595" s="5">
        <v>9.23</v>
      </c>
      <c r="J595" s="5">
        <v>0</v>
      </c>
      <c r="K595" s="4">
        <v>3</v>
      </c>
      <c r="L595" s="4">
        <v>2</v>
      </c>
    </row>
    <row r="596" spans="1:12">
      <c r="A596" t="s">
        <v>109</v>
      </c>
      <c r="B596" s="2" t="s">
        <v>110</v>
      </c>
      <c r="C596" t="s">
        <v>14</v>
      </c>
      <c r="D596" t="s">
        <v>65</v>
      </c>
      <c r="E596" t="s">
        <v>29</v>
      </c>
      <c r="F596" s="3" t="s">
        <v>17</v>
      </c>
      <c r="G596" s="5">
        <v>6.86</v>
      </c>
      <c r="H596" s="5">
        <v>7.55</v>
      </c>
      <c r="I596" s="5">
        <v>6.86</v>
      </c>
      <c r="J596" s="5">
        <v>6.9</v>
      </c>
      <c r="K596" s="4">
        <v>26</v>
      </c>
      <c r="L596" s="4">
        <v>26</v>
      </c>
    </row>
    <row r="597" spans="1:12">
      <c r="A597" t="s">
        <v>109</v>
      </c>
      <c r="B597" s="2" t="s">
        <v>110</v>
      </c>
      <c r="C597" t="s">
        <v>14</v>
      </c>
      <c r="D597" t="s">
        <v>65</v>
      </c>
      <c r="E597" t="s">
        <v>16</v>
      </c>
      <c r="F597" s="3" t="s">
        <v>17</v>
      </c>
      <c r="G597" s="5">
        <v>7.07</v>
      </c>
      <c r="H597" s="5">
        <v>8.9</v>
      </c>
      <c r="I597" s="5">
        <v>7.07</v>
      </c>
      <c r="J597" s="5">
        <v>6.86</v>
      </c>
      <c r="K597" s="4">
        <v>10</v>
      </c>
      <c r="L597" s="4">
        <v>9</v>
      </c>
    </row>
    <row r="598" spans="1:12">
      <c r="A598" t="s">
        <v>109</v>
      </c>
      <c r="B598" s="2" t="s">
        <v>110</v>
      </c>
      <c r="C598" t="s">
        <v>14</v>
      </c>
      <c r="D598" t="s">
        <v>65</v>
      </c>
      <c r="E598" t="s">
        <v>18</v>
      </c>
      <c r="F598" s="3" t="s">
        <v>17</v>
      </c>
      <c r="G598" s="5">
        <v>9.33</v>
      </c>
      <c r="H598" s="5">
        <v>9.4</v>
      </c>
      <c r="I598" s="5">
        <v>9.33</v>
      </c>
      <c r="J598" s="5">
        <v>7.9</v>
      </c>
      <c r="K598" s="4">
        <v>44</v>
      </c>
      <c r="L598" s="4">
        <v>44</v>
      </c>
    </row>
    <row r="599" spans="1:12">
      <c r="A599" t="s">
        <v>109</v>
      </c>
      <c r="B599" s="2" t="s">
        <v>110</v>
      </c>
      <c r="C599" t="s">
        <v>14</v>
      </c>
      <c r="D599" t="s">
        <v>65</v>
      </c>
      <c r="E599" t="s">
        <v>30</v>
      </c>
      <c r="F599" s="3" t="s">
        <v>17</v>
      </c>
      <c r="G599" s="5">
        <v>10.82</v>
      </c>
      <c r="H599" s="5">
        <v>10.96</v>
      </c>
      <c r="I599" s="5">
        <v>10.82</v>
      </c>
      <c r="J599" s="5">
        <v>8.9</v>
      </c>
      <c r="K599" s="4">
        <v>88</v>
      </c>
      <c r="L599" s="4">
        <v>87</v>
      </c>
    </row>
    <row r="600" spans="1:12">
      <c r="A600" t="s">
        <v>109</v>
      </c>
      <c r="B600" s="2" t="s">
        <v>110</v>
      </c>
      <c r="C600" t="s">
        <v>14</v>
      </c>
      <c r="D600" t="s">
        <v>65</v>
      </c>
      <c r="E600" t="s">
        <v>31</v>
      </c>
      <c r="F600" s="3" t="s">
        <v>17</v>
      </c>
      <c r="G600" s="5">
        <v>3.96</v>
      </c>
      <c r="H600" s="5">
        <v>7.86</v>
      </c>
      <c r="I600" s="5">
        <v>3.96</v>
      </c>
      <c r="J600" s="5">
        <v>3.92</v>
      </c>
      <c r="K600" s="4">
        <v>26</v>
      </c>
      <c r="L600" s="4">
        <v>25</v>
      </c>
    </row>
    <row r="601" spans="1:12">
      <c r="A601" t="s">
        <v>109</v>
      </c>
      <c r="B601" s="2" t="s">
        <v>110</v>
      </c>
      <c r="C601" t="s">
        <v>14</v>
      </c>
      <c r="D601" t="s">
        <v>65</v>
      </c>
      <c r="E601" t="s">
        <v>32</v>
      </c>
      <c r="F601" s="3" t="s">
        <v>17</v>
      </c>
      <c r="G601" s="5">
        <v>9.15</v>
      </c>
      <c r="H601" s="5">
        <v>9.15</v>
      </c>
      <c r="I601" s="5">
        <v>9.15</v>
      </c>
      <c r="J601" s="5">
        <v>0</v>
      </c>
      <c r="K601" s="4">
        <v>4</v>
      </c>
      <c r="L601" s="4">
        <v>4</v>
      </c>
    </row>
    <row r="602" spans="1:12">
      <c r="A602" t="s">
        <v>109</v>
      </c>
      <c r="B602" s="2" t="s">
        <v>110</v>
      </c>
      <c r="C602" t="s">
        <v>14</v>
      </c>
      <c r="D602" t="s">
        <v>65</v>
      </c>
      <c r="E602" t="s">
        <v>33</v>
      </c>
      <c r="F602" s="3" t="s">
        <v>17</v>
      </c>
      <c r="G602" s="5">
        <v>8.5</v>
      </c>
      <c r="H602" s="5">
        <v>12.3</v>
      </c>
      <c r="I602" s="5">
        <v>8.5</v>
      </c>
      <c r="J602" s="5">
        <v>7.79</v>
      </c>
      <c r="K602" s="4">
        <v>10</v>
      </c>
      <c r="L602" s="4">
        <v>10</v>
      </c>
    </row>
    <row r="603" spans="1:12">
      <c r="A603" t="s">
        <v>109</v>
      </c>
      <c r="B603" s="2" t="s">
        <v>110</v>
      </c>
      <c r="C603" t="s">
        <v>14</v>
      </c>
      <c r="D603" t="s">
        <v>65</v>
      </c>
      <c r="E603" t="s">
        <v>34</v>
      </c>
      <c r="F603" s="3" t="s">
        <v>17</v>
      </c>
      <c r="G603" s="5">
        <v>10.210000000000001</v>
      </c>
      <c r="H603" s="5">
        <v>10.210000000000001</v>
      </c>
      <c r="I603" s="5">
        <v>10.210000000000001</v>
      </c>
      <c r="J603" s="5">
        <v>0</v>
      </c>
      <c r="K603" s="4">
        <v>13</v>
      </c>
      <c r="L603" s="4">
        <v>9</v>
      </c>
    </row>
    <row r="604" spans="1:12">
      <c r="A604" t="s">
        <v>109</v>
      </c>
      <c r="B604" s="2" t="s">
        <v>110</v>
      </c>
      <c r="C604" t="s">
        <v>14</v>
      </c>
      <c r="D604" t="s">
        <v>65</v>
      </c>
      <c r="E604" t="s">
        <v>19</v>
      </c>
      <c r="F604" s="3" t="s">
        <v>17</v>
      </c>
      <c r="G604" s="5">
        <v>10.09</v>
      </c>
      <c r="H604" s="5">
        <v>10.09</v>
      </c>
      <c r="I604" s="5">
        <v>10.09</v>
      </c>
      <c r="J604" s="5">
        <v>0</v>
      </c>
      <c r="K604" s="4">
        <v>39</v>
      </c>
      <c r="L604" s="4">
        <v>37</v>
      </c>
    </row>
    <row r="605" spans="1:12">
      <c r="A605" t="s">
        <v>109</v>
      </c>
      <c r="B605" s="2" t="s">
        <v>110</v>
      </c>
      <c r="C605" t="s">
        <v>14</v>
      </c>
      <c r="D605" t="s">
        <v>65</v>
      </c>
      <c r="E605" t="s">
        <v>35</v>
      </c>
      <c r="F605" s="3" t="s">
        <v>17</v>
      </c>
      <c r="G605" s="5">
        <v>9.0399999999999991</v>
      </c>
      <c r="H605" s="5">
        <v>9.49</v>
      </c>
      <c r="I605" s="5">
        <v>9.0399999999999991</v>
      </c>
      <c r="J605" s="5">
        <v>4.5999999999999996</v>
      </c>
      <c r="K605" s="4">
        <v>34</v>
      </c>
      <c r="L605" s="4">
        <v>32</v>
      </c>
    </row>
    <row r="606" spans="1:12">
      <c r="A606" t="s">
        <v>109</v>
      </c>
      <c r="B606" s="2" t="s">
        <v>110</v>
      </c>
      <c r="C606" t="s">
        <v>14</v>
      </c>
      <c r="D606" t="s">
        <v>65</v>
      </c>
      <c r="E606" t="s">
        <v>20</v>
      </c>
      <c r="F606" s="3" t="s">
        <v>17</v>
      </c>
      <c r="G606" s="5">
        <v>8.7200000000000006</v>
      </c>
      <c r="H606" s="5">
        <v>8.9</v>
      </c>
      <c r="I606" s="5">
        <v>8.7200000000000006</v>
      </c>
      <c r="J606" s="5">
        <v>6.9</v>
      </c>
      <c r="K606" s="4">
        <v>11</v>
      </c>
      <c r="L606" s="4">
        <v>11</v>
      </c>
    </row>
    <row r="607" spans="1:12">
      <c r="A607" t="s">
        <v>109</v>
      </c>
      <c r="B607" s="2" t="s">
        <v>110</v>
      </c>
      <c r="C607" t="s">
        <v>14</v>
      </c>
      <c r="D607" t="s">
        <v>65</v>
      </c>
      <c r="E607" t="s">
        <v>21</v>
      </c>
      <c r="F607" s="3" t="s">
        <v>17</v>
      </c>
      <c r="G607" s="5">
        <v>9.81</v>
      </c>
      <c r="H607" s="5">
        <v>11.55</v>
      </c>
      <c r="I607" s="5">
        <v>9.81</v>
      </c>
      <c r="J607" s="5">
        <v>8.9</v>
      </c>
      <c r="K607" s="4">
        <v>23</v>
      </c>
      <c r="L607" s="4">
        <v>18</v>
      </c>
    </row>
    <row r="608" spans="1:12">
      <c r="A608" t="s">
        <v>109</v>
      </c>
      <c r="B608" s="2" t="s">
        <v>110</v>
      </c>
      <c r="C608" t="s">
        <v>14</v>
      </c>
      <c r="D608" t="s">
        <v>65</v>
      </c>
      <c r="E608" t="s">
        <v>22</v>
      </c>
      <c r="F608" s="3" t="s">
        <v>17</v>
      </c>
      <c r="G608" s="5">
        <v>3.82</v>
      </c>
      <c r="H608" s="5">
        <v>3.94</v>
      </c>
      <c r="I608" s="5">
        <v>3.82</v>
      </c>
      <c r="J608" s="5">
        <v>4.3</v>
      </c>
      <c r="K608" s="4">
        <v>53</v>
      </c>
      <c r="L608" s="4">
        <v>51</v>
      </c>
    </row>
    <row r="609" spans="1:12">
      <c r="A609" t="s">
        <v>109</v>
      </c>
      <c r="B609" s="2" t="s">
        <v>110</v>
      </c>
      <c r="C609" t="s">
        <v>14</v>
      </c>
      <c r="D609" t="s">
        <v>65</v>
      </c>
      <c r="E609" t="s">
        <v>36</v>
      </c>
      <c r="F609" s="3" t="s">
        <v>17</v>
      </c>
      <c r="G609" s="5">
        <v>8.9</v>
      </c>
      <c r="H609" s="5">
        <v>8.9</v>
      </c>
      <c r="I609" s="5">
        <v>8.9</v>
      </c>
      <c r="J609" s="5">
        <v>0</v>
      </c>
      <c r="K609" s="4">
        <v>9</v>
      </c>
      <c r="L609" s="4">
        <v>9</v>
      </c>
    </row>
    <row r="610" spans="1:12">
      <c r="A610" t="s">
        <v>109</v>
      </c>
      <c r="B610" s="2" t="s">
        <v>110</v>
      </c>
      <c r="C610" t="s">
        <v>14</v>
      </c>
      <c r="D610" t="s">
        <v>65</v>
      </c>
      <c r="E610" t="s">
        <v>44</v>
      </c>
      <c r="F610" s="3" t="s">
        <v>17</v>
      </c>
      <c r="G610" s="5">
        <v>8.3699999999999992</v>
      </c>
      <c r="H610" s="5">
        <v>8.9</v>
      </c>
      <c r="I610" s="5">
        <v>8.3699999999999992</v>
      </c>
      <c r="J610" s="5">
        <v>7.3</v>
      </c>
      <c r="K610" s="4">
        <v>15</v>
      </c>
      <c r="L610" s="4">
        <v>15</v>
      </c>
    </row>
  </sheetData>
  <sheetProtection formatCells="0" formatColumns="0" formatRows="0" insertColumns="0" insertRows="0" insertHyperlinks="0" deleteColumns="0" deleteRows="0" sort="0" autoFilter="0" pivotTables="0"/>
  <autoFilter ref="A1:L610" xr:uid="{00000000-0009-0000-0000-000000000000}"/>
  <pageMargins left="0.7" right="0.7" top="0.75" bottom="0.75" header="0.3" footer="0.3"/>
  <pageSetup paperSize="9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037CB-550E-4B21-BD5C-71D62B486660}">
  <dimension ref="A1:AJ58"/>
  <sheetViews>
    <sheetView rightToLeft="1" topLeftCell="A36" workbookViewId="0">
      <selection activeCell="A44" sqref="A44"/>
    </sheetView>
  </sheetViews>
  <sheetFormatPr defaultRowHeight="14.4"/>
  <sheetData>
    <row r="1" spans="1:35" hidden="1"/>
    <row r="2" spans="1:35" hidden="1"/>
    <row r="3" spans="1:35" hidden="1">
      <c r="A3" t="s">
        <v>113</v>
      </c>
      <c r="B3" t="s">
        <v>101</v>
      </c>
      <c r="C3" t="s">
        <v>103</v>
      </c>
      <c r="D3" t="s">
        <v>77</v>
      </c>
      <c r="E3" t="s">
        <v>85</v>
      </c>
      <c r="F3" t="s">
        <v>83</v>
      </c>
      <c r="G3" t="s">
        <v>23</v>
      </c>
      <c r="H3" t="s">
        <v>12</v>
      </c>
      <c r="I3" t="s">
        <v>93</v>
      </c>
      <c r="J3" t="s">
        <v>61</v>
      </c>
      <c r="K3" t="s">
        <v>51</v>
      </c>
      <c r="L3" t="s">
        <v>89</v>
      </c>
      <c r="M3" t="s">
        <v>87</v>
      </c>
      <c r="N3" t="s">
        <v>91</v>
      </c>
      <c r="O3" t="s">
        <v>45</v>
      </c>
      <c r="P3" t="s">
        <v>105</v>
      </c>
      <c r="Q3" t="s">
        <v>71</v>
      </c>
      <c r="R3" t="s">
        <v>99</v>
      </c>
      <c r="S3" t="s">
        <v>109</v>
      </c>
      <c r="T3" t="s">
        <v>40</v>
      </c>
      <c r="U3" t="s">
        <v>73</v>
      </c>
      <c r="V3" t="s">
        <v>68</v>
      </c>
      <c r="W3" t="s">
        <v>81</v>
      </c>
      <c r="X3" t="s">
        <v>107</v>
      </c>
      <c r="Y3" t="s">
        <v>54</v>
      </c>
      <c r="Z3" t="s">
        <v>37</v>
      </c>
      <c r="AA3" t="s">
        <v>57</v>
      </c>
      <c r="AB3" t="s">
        <v>59</v>
      </c>
      <c r="AC3" t="s">
        <v>95</v>
      </c>
      <c r="AD3" t="s">
        <v>97</v>
      </c>
      <c r="AE3" t="s">
        <v>79</v>
      </c>
      <c r="AF3" t="s">
        <v>63</v>
      </c>
      <c r="AG3" t="s">
        <v>48</v>
      </c>
      <c r="AH3" t="s">
        <v>66</v>
      </c>
      <c r="AI3" t="s">
        <v>75</v>
      </c>
    </row>
    <row r="4" spans="1:35" hidden="1">
      <c r="A4" t="s">
        <v>43</v>
      </c>
      <c r="B4">
        <v>14.73</v>
      </c>
      <c r="C4">
        <v>5.74</v>
      </c>
      <c r="D4">
        <v>7.01</v>
      </c>
      <c r="E4">
        <v>5.01</v>
      </c>
      <c r="F4">
        <v>2.5499999999999998</v>
      </c>
      <c r="I4">
        <v>2.37</v>
      </c>
      <c r="L4">
        <v>3.4</v>
      </c>
      <c r="M4">
        <v>2.4300000000000002</v>
      </c>
      <c r="N4">
        <v>4.9000000000000004</v>
      </c>
      <c r="O4">
        <v>12.9</v>
      </c>
      <c r="P4">
        <v>3.06</v>
      </c>
      <c r="Q4">
        <v>3.61</v>
      </c>
      <c r="R4">
        <v>11.64</v>
      </c>
      <c r="S4">
        <v>6.3</v>
      </c>
      <c r="T4">
        <v>49.9</v>
      </c>
      <c r="U4">
        <v>2.58</v>
      </c>
      <c r="V4">
        <v>3.45</v>
      </c>
      <c r="X4">
        <v>11.6</v>
      </c>
      <c r="Y4">
        <v>17.82</v>
      </c>
      <c r="AA4">
        <v>78.790000000000006</v>
      </c>
      <c r="AB4">
        <v>39.9</v>
      </c>
      <c r="AC4">
        <v>6.23</v>
      </c>
      <c r="AD4">
        <v>6.11</v>
      </c>
      <c r="AE4">
        <v>6.3</v>
      </c>
      <c r="AF4">
        <v>4.4800000000000004</v>
      </c>
      <c r="AG4">
        <v>30.57</v>
      </c>
      <c r="AH4">
        <v>11.73</v>
      </c>
    </row>
    <row r="5" spans="1:35" hidden="1">
      <c r="A5" t="s">
        <v>26</v>
      </c>
      <c r="B5">
        <v>9.9</v>
      </c>
      <c r="C5">
        <v>4.45</v>
      </c>
      <c r="D5">
        <v>4.87</v>
      </c>
      <c r="E5">
        <v>4.87</v>
      </c>
      <c r="F5">
        <v>2.76</v>
      </c>
      <c r="G5">
        <v>33.49</v>
      </c>
      <c r="I5">
        <v>2.3199999999999998</v>
      </c>
      <c r="L5">
        <v>3.87</v>
      </c>
      <c r="M5">
        <v>2.59</v>
      </c>
      <c r="N5">
        <v>10.16</v>
      </c>
      <c r="O5">
        <v>12.81</v>
      </c>
      <c r="P5">
        <v>3.85</v>
      </c>
      <c r="Q5">
        <v>3.73</v>
      </c>
      <c r="R5">
        <v>8.43</v>
      </c>
      <c r="S5">
        <v>4.45</v>
      </c>
      <c r="T5">
        <v>36.24</v>
      </c>
      <c r="U5">
        <v>3.27</v>
      </c>
      <c r="V5">
        <v>2.33</v>
      </c>
      <c r="X5">
        <v>21.3</v>
      </c>
      <c r="Y5">
        <v>29.9</v>
      </c>
      <c r="Z5">
        <v>60.59</v>
      </c>
      <c r="AA5">
        <v>61.2</v>
      </c>
      <c r="AB5">
        <v>50.15</v>
      </c>
      <c r="AC5">
        <v>6.92</v>
      </c>
      <c r="AD5">
        <v>9.02</v>
      </c>
      <c r="AE5">
        <v>7.82</v>
      </c>
      <c r="AF5">
        <v>4.95</v>
      </c>
      <c r="AG5">
        <v>29.55</v>
      </c>
      <c r="AH5">
        <v>9.9</v>
      </c>
      <c r="AI5">
        <v>2.78</v>
      </c>
    </row>
    <row r="6" spans="1:35" hidden="1">
      <c r="A6" t="s">
        <v>28</v>
      </c>
      <c r="B6">
        <v>17.57</v>
      </c>
      <c r="C6">
        <v>9.4</v>
      </c>
      <c r="D6">
        <v>7.9</v>
      </c>
      <c r="E6">
        <v>5.48</v>
      </c>
      <c r="F6">
        <v>4.03</v>
      </c>
      <c r="G6">
        <v>36.25</v>
      </c>
      <c r="I6">
        <v>2.9</v>
      </c>
      <c r="J6">
        <v>50</v>
      </c>
      <c r="K6">
        <v>25</v>
      </c>
      <c r="L6">
        <v>3.78</v>
      </c>
      <c r="M6">
        <v>3.78</v>
      </c>
      <c r="N6">
        <v>9.4</v>
      </c>
      <c r="O6">
        <v>25</v>
      </c>
      <c r="P6">
        <v>5.07</v>
      </c>
      <c r="Q6">
        <v>4.9000000000000004</v>
      </c>
      <c r="R6">
        <v>16.149999999999999</v>
      </c>
      <c r="S6">
        <v>9.23</v>
      </c>
      <c r="T6">
        <v>60</v>
      </c>
      <c r="U6">
        <v>5.53</v>
      </c>
      <c r="V6">
        <v>5.03</v>
      </c>
      <c r="W6">
        <v>9.33</v>
      </c>
      <c r="Y6">
        <v>25</v>
      </c>
      <c r="Z6">
        <v>65</v>
      </c>
      <c r="AA6">
        <v>74</v>
      </c>
      <c r="AB6">
        <v>39.9</v>
      </c>
      <c r="AC6">
        <v>8.83</v>
      </c>
      <c r="AD6">
        <v>7.65</v>
      </c>
      <c r="AE6">
        <v>7.9</v>
      </c>
      <c r="AF6">
        <v>6.47</v>
      </c>
      <c r="AH6">
        <v>19.899999999999999</v>
      </c>
      <c r="AI6">
        <v>3.9</v>
      </c>
    </row>
    <row r="7" spans="1:35" hidden="1">
      <c r="A7" t="s">
        <v>29</v>
      </c>
      <c r="B7">
        <v>12.9</v>
      </c>
      <c r="C7">
        <v>6.86</v>
      </c>
      <c r="D7">
        <v>6.71</v>
      </c>
      <c r="E7">
        <v>3.9</v>
      </c>
      <c r="F7">
        <v>2.86</v>
      </c>
      <c r="G7">
        <v>31</v>
      </c>
      <c r="I7">
        <v>2.82</v>
      </c>
      <c r="L7">
        <v>2.86</v>
      </c>
      <c r="M7">
        <v>1.9</v>
      </c>
      <c r="N7">
        <v>10.63</v>
      </c>
      <c r="O7">
        <v>13.89</v>
      </c>
      <c r="P7">
        <v>2.94</v>
      </c>
      <c r="Q7">
        <v>4.3600000000000003</v>
      </c>
      <c r="R7">
        <v>9.9</v>
      </c>
      <c r="S7">
        <v>6.86</v>
      </c>
      <c r="U7">
        <v>2.9</v>
      </c>
      <c r="V7">
        <v>4.3600000000000003</v>
      </c>
      <c r="X7">
        <v>24.05</v>
      </c>
      <c r="Y7">
        <v>20.09</v>
      </c>
      <c r="Z7">
        <v>78.09</v>
      </c>
      <c r="AA7">
        <v>65.989999999999995</v>
      </c>
      <c r="AB7">
        <v>42.4</v>
      </c>
      <c r="AC7">
        <v>8.23</v>
      </c>
      <c r="AD7">
        <v>7.42</v>
      </c>
      <c r="AE7">
        <v>6.46</v>
      </c>
      <c r="AF7">
        <v>5.94</v>
      </c>
      <c r="AG7">
        <v>34.9</v>
      </c>
      <c r="AH7">
        <v>10.02</v>
      </c>
      <c r="AI7">
        <v>2.86</v>
      </c>
    </row>
    <row r="8" spans="1:35" hidden="1">
      <c r="A8" t="s">
        <v>16</v>
      </c>
      <c r="B8">
        <v>9.8000000000000007</v>
      </c>
      <c r="C8">
        <v>6.97</v>
      </c>
      <c r="D8">
        <v>6.87</v>
      </c>
      <c r="E8">
        <v>3.94</v>
      </c>
      <c r="F8">
        <v>2.89</v>
      </c>
      <c r="H8">
        <v>29.07</v>
      </c>
      <c r="I8">
        <v>2.89</v>
      </c>
      <c r="J8">
        <v>53.8</v>
      </c>
      <c r="L8">
        <v>2.98</v>
      </c>
      <c r="M8">
        <v>2.38</v>
      </c>
      <c r="N8">
        <v>9.65</v>
      </c>
      <c r="O8">
        <v>14.28</v>
      </c>
      <c r="P8">
        <v>3.47</v>
      </c>
      <c r="Q8">
        <v>4.24</v>
      </c>
      <c r="R8">
        <v>10.19</v>
      </c>
      <c r="S8">
        <v>7.07</v>
      </c>
      <c r="T8">
        <v>39.299999999999997</v>
      </c>
      <c r="U8">
        <v>2.58</v>
      </c>
      <c r="V8">
        <v>4.04</v>
      </c>
      <c r="W8">
        <v>13.45</v>
      </c>
      <c r="X8">
        <v>24.9</v>
      </c>
      <c r="Y8">
        <v>20.28</v>
      </c>
      <c r="AA8">
        <v>64.900000000000006</v>
      </c>
      <c r="AB8">
        <v>41.15</v>
      </c>
      <c r="AC8">
        <v>8.58</v>
      </c>
      <c r="AD8">
        <v>8.68</v>
      </c>
      <c r="AE8">
        <v>7.09</v>
      </c>
      <c r="AF8">
        <v>5.89</v>
      </c>
      <c r="AG8">
        <v>30.18</v>
      </c>
      <c r="AH8">
        <v>9.1300000000000008</v>
      </c>
      <c r="AI8">
        <v>2.89</v>
      </c>
    </row>
    <row r="9" spans="1:35" hidden="1">
      <c r="A9" t="s">
        <v>18</v>
      </c>
      <c r="B9">
        <v>9.9</v>
      </c>
      <c r="C9">
        <v>8.9499999999999993</v>
      </c>
      <c r="D9">
        <v>6.9</v>
      </c>
      <c r="E9">
        <v>3.9</v>
      </c>
      <c r="F9">
        <v>2.9</v>
      </c>
      <c r="G9">
        <v>32.81</v>
      </c>
      <c r="H9">
        <v>39.9</v>
      </c>
      <c r="I9">
        <v>2.9</v>
      </c>
      <c r="J9">
        <v>55</v>
      </c>
      <c r="L9">
        <v>2.9</v>
      </c>
      <c r="M9">
        <v>2.9</v>
      </c>
      <c r="N9">
        <v>9.9499999999999993</v>
      </c>
      <c r="O9">
        <v>20</v>
      </c>
      <c r="P9">
        <v>3.9</v>
      </c>
      <c r="Q9">
        <v>6.29</v>
      </c>
      <c r="R9">
        <v>12.23</v>
      </c>
      <c r="S9">
        <v>9.33</v>
      </c>
      <c r="T9">
        <v>47.66</v>
      </c>
      <c r="U9">
        <v>2.9</v>
      </c>
      <c r="V9">
        <v>6.29</v>
      </c>
      <c r="W9">
        <v>14.53</v>
      </c>
      <c r="X9">
        <v>24.9</v>
      </c>
      <c r="Y9">
        <v>25.67</v>
      </c>
      <c r="Z9">
        <v>56.6</v>
      </c>
      <c r="AA9">
        <v>82.98</v>
      </c>
      <c r="AB9">
        <v>39.9</v>
      </c>
      <c r="AC9">
        <v>10.1</v>
      </c>
      <c r="AD9">
        <v>8.9</v>
      </c>
      <c r="AE9">
        <v>8.42</v>
      </c>
      <c r="AF9">
        <v>5.9</v>
      </c>
      <c r="AG9">
        <v>35.950000000000003</v>
      </c>
      <c r="AH9">
        <v>8.9</v>
      </c>
      <c r="AI9">
        <v>2.9</v>
      </c>
    </row>
    <row r="10" spans="1:35" hidden="1">
      <c r="A10" t="s">
        <v>30</v>
      </c>
      <c r="B10">
        <v>16.38</v>
      </c>
      <c r="C10">
        <v>10.66</v>
      </c>
      <c r="D10">
        <v>11.34</v>
      </c>
      <c r="E10">
        <v>6.73</v>
      </c>
      <c r="F10">
        <v>4.95</v>
      </c>
      <c r="G10">
        <v>45.17</v>
      </c>
      <c r="I10">
        <v>4.93</v>
      </c>
      <c r="J10">
        <v>53.73</v>
      </c>
      <c r="L10">
        <v>5.72</v>
      </c>
      <c r="M10">
        <v>4.93</v>
      </c>
      <c r="N10">
        <v>11.9</v>
      </c>
      <c r="O10">
        <v>25</v>
      </c>
      <c r="P10">
        <v>4.32</v>
      </c>
      <c r="Q10">
        <v>7.51</v>
      </c>
      <c r="R10">
        <v>13.81</v>
      </c>
      <c r="S10">
        <v>10.82</v>
      </c>
      <c r="T10">
        <v>57.23</v>
      </c>
      <c r="U10">
        <v>5.72</v>
      </c>
      <c r="V10">
        <v>7.51</v>
      </c>
      <c r="W10">
        <v>19.34</v>
      </c>
      <c r="Y10">
        <v>25.32</v>
      </c>
      <c r="Z10">
        <v>61.99</v>
      </c>
      <c r="AA10">
        <v>96.96</v>
      </c>
      <c r="AB10">
        <v>72.22</v>
      </c>
      <c r="AC10">
        <v>11.21</v>
      </c>
      <c r="AD10">
        <v>9.2200000000000006</v>
      </c>
      <c r="AE10">
        <v>10.210000000000001</v>
      </c>
      <c r="AF10">
        <v>9.41</v>
      </c>
      <c r="AG10">
        <v>37.9</v>
      </c>
      <c r="AI10">
        <v>4.68</v>
      </c>
    </row>
    <row r="11" spans="1:35" hidden="1">
      <c r="A11" t="s">
        <v>31</v>
      </c>
      <c r="B11">
        <v>22.9</v>
      </c>
      <c r="C11">
        <v>3.96</v>
      </c>
      <c r="D11">
        <v>9.18</v>
      </c>
      <c r="E11">
        <v>6.42</v>
      </c>
      <c r="F11">
        <v>1.75</v>
      </c>
      <c r="G11">
        <v>31</v>
      </c>
      <c r="I11">
        <v>1.79</v>
      </c>
      <c r="J11">
        <v>40</v>
      </c>
      <c r="K11">
        <v>14.9</v>
      </c>
      <c r="L11">
        <v>5.28</v>
      </c>
      <c r="M11">
        <v>3.46</v>
      </c>
      <c r="N11">
        <v>11.03</v>
      </c>
      <c r="O11">
        <v>19.14</v>
      </c>
      <c r="P11">
        <v>4.46</v>
      </c>
      <c r="Q11">
        <v>1.75</v>
      </c>
      <c r="R11">
        <v>6.82</v>
      </c>
      <c r="S11">
        <v>3.96</v>
      </c>
      <c r="T11">
        <v>53.5</v>
      </c>
      <c r="U11">
        <v>1.68</v>
      </c>
      <c r="V11">
        <v>2.84</v>
      </c>
      <c r="X11">
        <v>13.76</v>
      </c>
      <c r="Y11">
        <v>16.600000000000001</v>
      </c>
      <c r="Z11">
        <v>78.489999999999995</v>
      </c>
      <c r="AA11">
        <v>102.4</v>
      </c>
      <c r="AB11">
        <v>39.9</v>
      </c>
      <c r="AC11">
        <v>4.8</v>
      </c>
      <c r="AD11">
        <v>8.43</v>
      </c>
      <c r="AE11">
        <v>7.98</v>
      </c>
      <c r="AF11">
        <v>2.9</v>
      </c>
      <c r="AG11">
        <v>32.4</v>
      </c>
      <c r="AH11">
        <v>19.7</v>
      </c>
      <c r="AI11">
        <v>1.73</v>
      </c>
    </row>
    <row r="12" spans="1:35" hidden="1">
      <c r="A12" t="s">
        <v>32</v>
      </c>
      <c r="B12">
        <v>19.23</v>
      </c>
      <c r="C12">
        <v>8.65</v>
      </c>
      <c r="D12">
        <v>7.65</v>
      </c>
      <c r="E12">
        <v>5.15</v>
      </c>
      <c r="F12">
        <v>2.65</v>
      </c>
      <c r="G12">
        <v>33.33</v>
      </c>
      <c r="I12">
        <v>2.9</v>
      </c>
      <c r="L12">
        <v>2.65</v>
      </c>
      <c r="M12">
        <v>2.4</v>
      </c>
      <c r="N12">
        <v>10.65</v>
      </c>
      <c r="O12">
        <v>16.66</v>
      </c>
      <c r="P12">
        <v>2.9</v>
      </c>
      <c r="Q12">
        <v>3.7</v>
      </c>
      <c r="R12">
        <v>15.65</v>
      </c>
      <c r="S12">
        <v>9.15</v>
      </c>
      <c r="T12">
        <v>33.33</v>
      </c>
      <c r="U12">
        <v>3.4</v>
      </c>
      <c r="V12">
        <v>3.7</v>
      </c>
      <c r="X12">
        <v>16.649999999999999</v>
      </c>
      <c r="Y12">
        <v>19.899999999999999</v>
      </c>
      <c r="AB12">
        <v>39.9</v>
      </c>
      <c r="AC12">
        <v>6.9</v>
      </c>
      <c r="AD12">
        <v>6.4</v>
      </c>
      <c r="AE12">
        <v>7.65</v>
      </c>
      <c r="AF12">
        <v>7.4</v>
      </c>
      <c r="AG12">
        <v>29.9</v>
      </c>
      <c r="AH12">
        <v>13.4</v>
      </c>
      <c r="AI12">
        <v>3.15</v>
      </c>
    </row>
    <row r="13" spans="1:35" hidden="1">
      <c r="A13" t="s">
        <v>33</v>
      </c>
      <c r="B13">
        <v>16.5</v>
      </c>
      <c r="C13">
        <v>8.5</v>
      </c>
      <c r="D13">
        <v>11.4</v>
      </c>
      <c r="E13">
        <v>7.1</v>
      </c>
      <c r="F13">
        <v>3.1</v>
      </c>
      <c r="G13">
        <v>45.9</v>
      </c>
      <c r="I13">
        <v>3.3</v>
      </c>
      <c r="J13">
        <v>43.3</v>
      </c>
      <c r="K13">
        <v>27.48</v>
      </c>
      <c r="L13">
        <v>5.3</v>
      </c>
      <c r="M13">
        <v>3.1</v>
      </c>
      <c r="N13">
        <v>10.7</v>
      </c>
      <c r="O13">
        <v>19.95</v>
      </c>
      <c r="P13">
        <v>5.5</v>
      </c>
      <c r="Q13">
        <v>3.4</v>
      </c>
      <c r="R13">
        <v>10.9</v>
      </c>
      <c r="S13">
        <v>8.5</v>
      </c>
      <c r="T13">
        <v>44.95</v>
      </c>
      <c r="U13">
        <v>4.0999999999999996</v>
      </c>
      <c r="V13">
        <v>5.8</v>
      </c>
      <c r="X13">
        <v>19.3</v>
      </c>
      <c r="Y13">
        <v>22.41</v>
      </c>
      <c r="Z13">
        <v>64.900000000000006</v>
      </c>
      <c r="AA13">
        <v>87.9</v>
      </c>
      <c r="AB13">
        <v>55.9</v>
      </c>
      <c r="AC13">
        <v>10.1</v>
      </c>
      <c r="AD13">
        <v>9.1</v>
      </c>
      <c r="AE13">
        <v>9.6</v>
      </c>
      <c r="AF13">
        <v>6.81</v>
      </c>
      <c r="AG13">
        <v>42</v>
      </c>
      <c r="AH13">
        <v>15.23</v>
      </c>
    </row>
    <row r="14" spans="1:35" hidden="1">
      <c r="A14" t="s">
        <v>34</v>
      </c>
      <c r="B14">
        <v>19.079999999999998</v>
      </c>
      <c r="C14">
        <v>10.029999999999999</v>
      </c>
      <c r="D14">
        <v>10.79</v>
      </c>
      <c r="E14">
        <v>5.9</v>
      </c>
      <c r="F14">
        <v>3.08</v>
      </c>
      <c r="G14">
        <v>33.1</v>
      </c>
      <c r="I14">
        <v>2.86</v>
      </c>
      <c r="J14">
        <v>51.33</v>
      </c>
      <c r="K14">
        <v>34.25</v>
      </c>
      <c r="L14">
        <v>2.97</v>
      </c>
      <c r="M14">
        <v>2.86</v>
      </c>
      <c r="N14">
        <v>11.34</v>
      </c>
      <c r="O14">
        <v>31.68</v>
      </c>
      <c r="P14">
        <v>5.46</v>
      </c>
      <c r="Q14">
        <v>3.08</v>
      </c>
      <c r="R14">
        <v>18.760000000000002</v>
      </c>
      <c r="S14">
        <v>10.210000000000001</v>
      </c>
      <c r="U14">
        <v>2.86</v>
      </c>
      <c r="V14">
        <v>3.08</v>
      </c>
      <c r="W14">
        <v>11.23</v>
      </c>
      <c r="X14">
        <v>21.03</v>
      </c>
      <c r="Y14">
        <v>21.66</v>
      </c>
      <c r="Z14">
        <v>68.239999999999995</v>
      </c>
      <c r="AA14">
        <v>110.64</v>
      </c>
      <c r="AB14">
        <v>49.9</v>
      </c>
      <c r="AC14">
        <v>3.52</v>
      </c>
      <c r="AD14">
        <v>7.79</v>
      </c>
      <c r="AE14">
        <v>8.34</v>
      </c>
      <c r="AF14">
        <v>9.9</v>
      </c>
      <c r="AG14">
        <v>31.77</v>
      </c>
      <c r="AH14">
        <v>16.899999999999999</v>
      </c>
      <c r="AI14">
        <v>3.19</v>
      </c>
    </row>
    <row r="15" spans="1:35" hidden="1">
      <c r="A15" t="s">
        <v>19</v>
      </c>
      <c r="B15">
        <v>17.02</v>
      </c>
      <c r="C15">
        <v>10.06</v>
      </c>
      <c r="D15">
        <v>8.68</v>
      </c>
      <c r="E15">
        <v>5.98</v>
      </c>
      <c r="F15">
        <v>4.01</v>
      </c>
      <c r="G15">
        <v>39.21</v>
      </c>
      <c r="H15">
        <v>40.9</v>
      </c>
      <c r="I15">
        <v>4.12</v>
      </c>
      <c r="J15">
        <v>71.400000000000006</v>
      </c>
      <c r="L15">
        <v>4.82</v>
      </c>
      <c r="M15">
        <v>3.74</v>
      </c>
      <c r="N15">
        <v>16.059999999999999</v>
      </c>
      <c r="O15">
        <v>23.01</v>
      </c>
      <c r="P15">
        <v>5.93</v>
      </c>
      <c r="Q15">
        <v>6.45</v>
      </c>
      <c r="R15">
        <v>16.86</v>
      </c>
      <c r="S15">
        <v>10.09</v>
      </c>
      <c r="T15">
        <v>56.62</v>
      </c>
      <c r="U15">
        <v>5.01</v>
      </c>
      <c r="V15">
        <v>6.09</v>
      </c>
      <c r="X15">
        <v>18.78</v>
      </c>
      <c r="Y15">
        <v>25.59</v>
      </c>
      <c r="Z15">
        <v>84.23</v>
      </c>
      <c r="AB15">
        <v>71.040000000000006</v>
      </c>
      <c r="AC15">
        <v>10.91</v>
      </c>
      <c r="AD15">
        <v>7.97</v>
      </c>
      <c r="AE15">
        <v>8.99</v>
      </c>
      <c r="AF15">
        <v>7.97</v>
      </c>
      <c r="AG15">
        <v>36.549999999999997</v>
      </c>
      <c r="AH15">
        <v>16.059999999999999</v>
      </c>
      <c r="AI15">
        <v>4.41</v>
      </c>
    </row>
    <row r="16" spans="1:35" hidden="1">
      <c r="A16" t="s">
        <v>35</v>
      </c>
      <c r="B16">
        <v>22.9</v>
      </c>
      <c r="C16">
        <v>9.07</v>
      </c>
      <c r="D16">
        <v>10.43</v>
      </c>
      <c r="E16">
        <v>7.24</v>
      </c>
      <c r="F16">
        <v>4.46</v>
      </c>
      <c r="G16">
        <v>31</v>
      </c>
      <c r="I16">
        <v>4.41</v>
      </c>
      <c r="K16">
        <v>32.9</v>
      </c>
      <c r="L16">
        <v>5.58</v>
      </c>
      <c r="M16">
        <v>3.78</v>
      </c>
      <c r="N16">
        <v>12.33</v>
      </c>
      <c r="O16">
        <v>20.69</v>
      </c>
      <c r="P16">
        <v>5.05</v>
      </c>
      <c r="Q16">
        <v>5.66</v>
      </c>
      <c r="R16">
        <v>12.78</v>
      </c>
      <c r="S16">
        <v>9.0399999999999991</v>
      </c>
      <c r="T16">
        <v>54.22</v>
      </c>
      <c r="U16">
        <v>4.8899999999999997</v>
      </c>
      <c r="V16">
        <v>5.51</v>
      </c>
      <c r="X16">
        <v>16.23</v>
      </c>
      <c r="Y16">
        <v>16.670000000000002</v>
      </c>
      <c r="Z16">
        <v>70.27</v>
      </c>
      <c r="AA16">
        <v>81.569999999999993</v>
      </c>
      <c r="AB16">
        <v>40.840000000000003</v>
      </c>
      <c r="AC16">
        <v>6.61</v>
      </c>
      <c r="AD16">
        <v>8.9</v>
      </c>
      <c r="AE16">
        <v>9.35</v>
      </c>
      <c r="AF16">
        <v>8.51</v>
      </c>
      <c r="AH16">
        <v>19.899999999999999</v>
      </c>
      <c r="AI16">
        <v>4.5599999999999996</v>
      </c>
    </row>
    <row r="17" spans="1:36" hidden="1">
      <c r="A17" t="s">
        <v>20</v>
      </c>
      <c r="B17">
        <v>19.899999999999999</v>
      </c>
      <c r="C17">
        <v>8.7200000000000006</v>
      </c>
      <c r="D17">
        <v>9.81</v>
      </c>
      <c r="E17">
        <v>4.9000000000000004</v>
      </c>
      <c r="F17">
        <v>2.7</v>
      </c>
      <c r="H17">
        <v>29.9</v>
      </c>
      <c r="I17">
        <v>2.7</v>
      </c>
      <c r="J17">
        <v>45</v>
      </c>
      <c r="K17">
        <v>24.9</v>
      </c>
      <c r="L17">
        <v>2.7</v>
      </c>
      <c r="M17">
        <v>2.7</v>
      </c>
      <c r="N17">
        <v>9.6300000000000008</v>
      </c>
      <c r="O17">
        <v>16.600000000000001</v>
      </c>
      <c r="P17">
        <v>4.9000000000000004</v>
      </c>
      <c r="Q17">
        <v>4.54</v>
      </c>
      <c r="R17">
        <v>12.9</v>
      </c>
      <c r="S17">
        <v>8.7200000000000006</v>
      </c>
      <c r="U17">
        <v>5.9</v>
      </c>
      <c r="V17">
        <v>5.17</v>
      </c>
      <c r="X17">
        <v>9.9</v>
      </c>
      <c r="Y17">
        <v>20.32</v>
      </c>
      <c r="AB17">
        <v>60.74</v>
      </c>
      <c r="AC17">
        <v>9.17</v>
      </c>
      <c r="AD17">
        <v>7.68</v>
      </c>
      <c r="AF17">
        <v>7.9</v>
      </c>
      <c r="AH17">
        <v>12.9</v>
      </c>
      <c r="AI17">
        <v>2.7</v>
      </c>
    </row>
    <row r="18" spans="1:36" hidden="1">
      <c r="A18" t="s">
        <v>21</v>
      </c>
      <c r="B18">
        <v>14.64</v>
      </c>
      <c r="C18">
        <v>9.25</v>
      </c>
      <c r="D18">
        <v>9.9</v>
      </c>
      <c r="E18">
        <v>5.84</v>
      </c>
      <c r="F18">
        <v>3.2</v>
      </c>
      <c r="H18">
        <v>30.73</v>
      </c>
      <c r="I18">
        <v>3.84</v>
      </c>
      <c r="L18">
        <v>3.9</v>
      </c>
      <c r="M18">
        <v>3.2</v>
      </c>
      <c r="N18">
        <v>9.9</v>
      </c>
      <c r="O18">
        <v>17.97</v>
      </c>
      <c r="P18">
        <v>5.16</v>
      </c>
      <c r="Q18">
        <v>5.23</v>
      </c>
      <c r="R18">
        <v>12.26</v>
      </c>
      <c r="S18">
        <v>9.81</v>
      </c>
      <c r="U18">
        <v>5.62</v>
      </c>
      <c r="V18">
        <v>4.6900000000000004</v>
      </c>
      <c r="X18">
        <v>18.329999999999998</v>
      </c>
      <c r="Y18">
        <v>25.28</v>
      </c>
      <c r="AA18">
        <v>89.9</v>
      </c>
      <c r="AB18">
        <v>64.900000000000006</v>
      </c>
      <c r="AC18">
        <v>9.6199999999999992</v>
      </c>
      <c r="AD18">
        <v>8.84</v>
      </c>
      <c r="AE18">
        <v>9.73</v>
      </c>
      <c r="AF18">
        <v>10.57</v>
      </c>
      <c r="AG18">
        <v>35.29</v>
      </c>
      <c r="AH18">
        <v>16.78</v>
      </c>
      <c r="AI18">
        <v>4.47</v>
      </c>
    </row>
    <row r="19" spans="1:36" hidden="1">
      <c r="A19" t="s">
        <v>22</v>
      </c>
      <c r="B19">
        <v>11.07</v>
      </c>
      <c r="C19">
        <v>3.8</v>
      </c>
      <c r="D19">
        <v>6.29</v>
      </c>
      <c r="E19">
        <v>4.54</v>
      </c>
      <c r="F19">
        <v>1.73</v>
      </c>
      <c r="G19">
        <v>29.02</v>
      </c>
      <c r="H19">
        <v>26.9</v>
      </c>
      <c r="I19">
        <v>1.54</v>
      </c>
      <c r="L19">
        <v>2.67</v>
      </c>
      <c r="M19">
        <v>2.09</v>
      </c>
      <c r="N19">
        <v>5.8</v>
      </c>
      <c r="O19">
        <v>18.59</v>
      </c>
      <c r="P19">
        <v>3.15</v>
      </c>
      <c r="Q19">
        <v>2.41</v>
      </c>
      <c r="R19">
        <v>9.32</v>
      </c>
      <c r="S19">
        <v>3.82</v>
      </c>
      <c r="T19">
        <v>44.4</v>
      </c>
      <c r="U19">
        <v>1.63</v>
      </c>
      <c r="V19">
        <v>3.24</v>
      </c>
      <c r="X19">
        <v>16.350000000000001</v>
      </c>
      <c r="Y19">
        <v>17.899999999999999</v>
      </c>
      <c r="Z19">
        <v>61.82</v>
      </c>
      <c r="AA19">
        <v>60.14</v>
      </c>
      <c r="AB19">
        <v>39.9</v>
      </c>
      <c r="AC19">
        <v>4.7699999999999996</v>
      </c>
      <c r="AD19">
        <v>6.12</v>
      </c>
      <c r="AE19">
        <v>5.84</v>
      </c>
      <c r="AF19">
        <v>2.96</v>
      </c>
      <c r="AG19">
        <v>31.83</v>
      </c>
      <c r="AH19">
        <v>13.48</v>
      </c>
      <c r="AI19">
        <v>0.83</v>
      </c>
    </row>
    <row r="20" spans="1:36" hidden="1">
      <c r="A20" t="s">
        <v>36</v>
      </c>
      <c r="B20">
        <v>14.01</v>
      </c>
      <c r="C20">
        <v>8.9</v>
      </c>
      <c r="D20">
        <v>6.9</v>
      </c>
      <c r="E20">
        <v>4.9000000000000004</v>
      </c>
      <c r="F20">
        <v>2.9</v>
      </c>
      <c r="G20">
        <v>35.82</v>
      </c>
      <c r="I20">
        <v>2.9</v>
      </c>
      <c r="J20">
        <v>44.9</v>
      </c>
      <c r="K20">
        <v>28.9</v>
      </c>
      <c r="L20">
        <v>3.9</v>
      </c>
      <c r="M20">
        <v>2.9</v>
      </c>
      <c r="O20">
        <v>18.7</v>
      </c>
      <c r="P20">
        <v>3.9</v>
      </c>
      <c r="Q20">
        <v>4.68</v>
      </c>
      <c r="R20">
        <v>9.9</v>
      </c>
      <c r="S20">
        <v>8.9</v>
      </c>
      <c r="T20">
        <v>44.9</v>
      </c>
      <c r="U20">
        <v>3.9</v>
      </c>
      <c r="V20">
        <v>4.68</v>
      </c>
      <c r="W20">
        <v>9.9</v>
      </c>
      <c r="X20">
        <v>8.9</v>
      </c>
      <c r="Y20">
        <v>23.52</v>
      </c>
      <c r="Z20">
        <v>64.900000000000006</v>
      </c>
      <c r="AB20">
        <v>59.9</v>
      </c>
      <c r="AC20">
        <v>8.9</v>
      </c>
      <c r="AD20">
        <v>8.9</v>
      </c>
      <c r="AE20">
        <v>4.9000000000000004</v>
      </c>
      <c r="AF20">
        <v>5.9</v>
      </c>
      <c r="AH20">
        <v>8.9</v>
      </c>
      <c r="AI20">
        <v>2.9</v>
      </c>
    </row>
    <row r="21" spans="1:36" hidden="1">
      <c r="A21" t="s">
        <v>44</v>
      </c>
      <c r="B21">
        <v>9.9</v>
      </c>
      <c r="C21">
        <v>7.97</v>
      </c>
      <c r="D21">
        <v>6.9</v>
      </c>
      <c r="E21">
        <v>3.9</v>
      </c>
      <c r="F21">
        <v>2.9</v>
      </c>
      <c r="I21">
        <v>2.9</v>
      </c>
      <c r="J21">
        <v>55</v>
      </c>
      <c r="L21">
        <v>2.9</v>
      </c>
      <c r="M21">
        <v>2.76</v>
      </c>
      <c r="O21">
        <v>26.9</v>
      </c>
      <c r="P21">
        <v>3.5</v>
      </c>
      <c r="Q21">
        <v>5.5</v>
      </c>
      <c r="R21">
        <v>11.9</v>
      </c>
      <c r="S21">
        <v>8.3699999999999992</v>
      </c>
      <c r="T21">
        <v>49.9</v>
      </c>
      <c r="U21">
        <v>2.9</v>
      </c>
      <c r="V21">
        <v>5.3</v>
      </c>
      <c r="W21">
        <v>12.9</v>
      </c>
      <c r="Y21">
        <v>25.3</v>
      </c>
      <c r="AA21">
        <v>79.900000000000006</v>
      </c>
      <c r="AB21">
        <v>44.9</v>
      </c>
      <c r="AC21">
        <v>9.7100000000000009</v>
      </c>
      <c r="AD21">
        <v>7.9</v>
      </c>
      <c r="AE21">
        <v>8.23</v>
      </c>
      <c r="AF21">
        <v>5.9</v>
      </c>
      <c r="AG21">
        <v>37.9</v>
      </c>
      <c r="AH21">
        <v>9.9</v>
      </c>
      <c r="AI21">
        <v>2.9</v>
      </c>
    </row>
    <row r="22" spans="1:36" hidden="1">
      <c r="A22" t="s">
        <v>114</v>
      </c>
      <c r="B22" s="24">
        <f>AVERAGE(B4:B21)</f>
        <v>15.462777777777777</v>
      </c>
      <c r="C22" s="24">
        <f t="shared" ref="C22:AI22" si="0">AVERAGE(C4:C21)</f>
        <v>7.8855555555555554</v>
      </c>
      <c r="D22" s="24">
        <f t="shared" si="0"/>
        <v>8.3072222222222241</v>
      </c>
      <c r="E22" s="24">
        <f t="shared" si="0"/>
        <v>5.3166666666666673</v>
      </c>
      <c r="F22" s="24">
        <f t="shared" si="0"/>
        <v>3.0788888888888888</v>
      </c>
      <c r="G22" s="24">
        <f t="shared" si="0"/>
        <v>35.161538461538456</v>
      </c>
      <c r="H22" s="24">
        <f t="shared" si="0"/>
        <v>32.9</v>
      </c>
      <c r="I22" s="24">
        <f t="shared" si="0"/>
        <v>3.0216666666666665</v>
      </c>
      <c r="J22" s="24">
        <f t="shared" si="0"/>
        <v>51.223636363636359</v>
      </c>
      <c r="K22" s="24">
        <f t="shared" si="0"/>
        <v>26.904285714285717</v>
      </c>
      <c r="L22" s="24">
        <f t="shared" si="0"/>
        <v>3.7877777777777784</v>
      </c>
      <c r="M22" s="24">
        <f t="shared" si="0"/>
        <v>2.9944444444444449</v>
      </c>
      <c r="N22" s="24">
        <f t="shared" si="0"/>
        <v>10.251875000000002</v>
      </c>
      <c r="O22" s="24">
        <f t="shared" si="0"/>
        <v>19.653888888888883</v>
      </c>
      <c r="P22" s="24">
        <f t="shared" si="0"/>
        <v>4.2511111111111113</v>
      </c>
      <c r="Q22" s="24">
        <f t="shared" si="0"/>
        <v>4.5022222222222217</v>
      </c>
      <c r="R22" s="24">
        <f t="shared" si="0"/>
        <v>12.244444444444444</v>
      </c>
      <c r="S22" s="24">
        <f t="shared" si="0"/>
        <v>8.0350000000000001</v>
      </c>
      <c r="T22" s="24">
        <f t="shared" si="0"/>
        <v>48.010714285714279</v>
      </c>
      <c r="U22" s="24">
        <f t="shared" si="0"/>
        <v>3.742777777777778</v>
      </c>
      <c r="V22" s="24">
        <f t="shared" si="0"/>
        <v>4.617222222222221</v>
      </c>
      <c r="W22" s="24">
        <f t="shared" si="0"/>
        <v>12.954285714285717</v>
      </c>
      <c r="X22" s="24">
        <f t="shared" si="0"/>
        <v>17.732000000000003</v>
      </c>
      <c r="Y22" s="24">
        <f t="shared" si="0"/>
        <v>22.179444444444442</v>
      </c>
      <c r="Z22" s="24">
        <f t="shared" si="0"/>
        <v>67.926666666666677</v>
      </c>
      <c r="AA22" s="24">
        <f t="shared" si="0"/>
        <v>81.233571428571423</v>
      </c>
      <c r="AB22" s="24">
        <f t="shared" si="0"/>
        <v>49.635555555555548</v>
      </c>
      <c r="AC22" s="24">
        <f t="shared" si="0"/>
        <v>8.0616666666666674</v>
      </c>
      <c r="AD22" s="24">
        <f t="shared" si="0"/>
        <v>8.0572222222222241</v>
      </c>
      <c r="AE22" s="24">
        <f t="shared" si="0"/>
        <v>7.93</v>
      </c>
      <c r="AF22" s="24">
        <f t="shared" si="0"/>
        <v>6.6533333333333351</v>
      </c>
      <c r="AG22" s="24">
        <f t="shared" si="0"/>
        <v>34.049285714285716</v>
      </c>
      <c r="AH22" s="24">
        <f t="shared" si="0"/>
        <v>13.690000000000001</v>
      </c>
      <c r="AI22" s="24">
        <f t="shared" si="0"/>
        <v>3.1781249999999996</v>
      </c>
    </row>
    <row r="23" spans="1:36" hidden="1"/>
    <row r="25" spans="1:36" ht="124.2">
      <c r="A25" s="26"/>
      <c r="B25" s="26" t="s">
        <v>101</v>
      </c>
      <c r="C25" s="26" t="s">
        <v>103</v>
      </c>
      <c r="D25" s="26" t="s">
        <v>77</v>
      </c>
      <c r="E25" s="26" t="s">
        <v>85</v>
      </c>
      <c r="F25" s="26" t="s">
        <v>83</v>
      </c>
      <c r="G25" s="26" t="s">
        <v>23</v>
      </c>
      <c r="H25" s="26" t="s">
        <v>12</v>
      </c>
      <c r="I25" s="26" t="s">
        <v>93</v>
      </c>
      <c r="J25" s="26" t="s">
        <v>61</v>
      </c>
      <c r="K25" s="26" t="s">
        <v>51</v>
      </c>
      <c r="L25" s="26" t="s">
        <v>89</v>
      </c>
      <c r="M25" s="26" t="s">
        <v>87</v>
      </c>
      <c r="N25" s="26" t="s">
        <v>91</v>
      </c>
      <c r="O25" s="26" t="s">
        <v>45</v>
      </c>
      <c r="P25" s="26" t="s">
        <v>105</v>
      </c>
      <c r="Q25" s="26" t="s">
        <v>71</v>
      </c>
      <c r="R25" s="26" t="s">
        <v>99</v>
      </c>
      <c r="S25" s="26" t="s">
        <v>109</v>
      </c>
      <c r="T25" s="26" t="s">
        <v>40</v>
      </c>
      <c r="U25" s="26" t="s">
        <v>73</v>
      </c>
      <c r="V25" s="26" t="s">
        <v>68</v>
      </c>
      <c r="W25" s="26" t="s">
        <v>81</v>
      </c>
      <c r="X25" s="26" t="s">
        <v>107</v>
      </c>
      <c r="Y25" s="26" t="s">
        <v>54</v>
      </c>
      <c r="Z25" s="26" t="s">
        <v>37</v>
      </c>
      <c r="AA25" s="26" t="s">
        <v>57</v>
      </c>
      <c r="AB25" s="26" t="s">
        <v>59</v>
      </c>
      <c r="AC25" s="26" t="s">
        <v>95</v>
      </c>
      <c r="AD25" s="26" t="s">
        <v>97</v>
      </c>
      <c r="AE25" s="26" t="s">
        <v>79</v>
      </c>
      <c r="AF25" s="26" t="s">
        <v>63</v>
      </c>
      <c r="AG25" s="26" t="s">
        <v>48</v>
      </c>
      <c r="AH25" s="26" t="s">
        <v>66</v>
      </c>
      <c r="AI25" s="26" t="s">
        <v>75</v>
      </c>
      <c r="AJ25" s="28" t="s">
        <v>115</v>
      </c>
    </row>
    <row r="26" spans="1:36">
      <c r="A26" s="27" t="s">
        <v>43</v>
      </c>
      <c r="B26" s="25">
        <v>14.73</v>
      </c>
      <c r="C26" s="25">
        <v>5.74</v>
      </c>
      <c r="D26" s="25">
        <v>7.01</v>
      </c>
      <c r="E26" s="25">
        <v>5.01</v>
      </c>
      <c r="F26" s="25">
        <v>2.5499999999999998</v>
      </c>
      <c r="G26" s="25">
        <v>35.161538461538456</v>
      </c>
      <c r="H26" s="25">
        <v>32.9</v>
      </c>
      <c r="I26" s="25">
        <v>2.37</v>
      </c>
      <c r="J26" s="25">
        <v>51.223636363636359</v>
      </c>
      <c r="K26" s="25">
        <v>26.904285714285717</v>
      </c>
      <c r="L26" s="25">
        <v>3.4</v>
      </c>
      <c r="M26" s="25">
        <v>2.4300000000000002</v>
      </c>
      <c r="N26" s="25">
        <v>4.9000000000000004</v>
      </c>
      <c r="O26" s="25">
        <v>12.9</v>
      </c>
      <c r="P26" s="25">
        <v>3.06</v>
      </c>
      <c r="Q26" s="25">
        <v>3.61</v>
      </c>
      <c r="R26" s="25">
        <v>11.64</v>
      </c>
      <c r="S26" s="25">
        <v>6.3</v>
      </c>
      <c r="T26" s="25">
        <v>49.9</v>
      </c>
      <c r="U26" s="25">
        <v>2.58</v>
      </c>
      <c r="V26" s="25">
        <v>3.45</v>
      </c>
      <c r="W26" s="25">
        <v>12.954285714285717</v>
      </c>
      <c r="X26" s="25">
        <v>11.6</v>
      </c>
      <c r="Y26" s="25">
        <v>17.82</v>
      </c>
      <c r="Z26" s="25">
        <v>67.926666666666677</v>
      </c>
      <c r="AA26" s="25">
        <v>78.790000000000006</v>
      </c>
      <c r="AB26" s="25">
        <v>39.9</v>
      </c>
      <c r="AC26" s="25">
        <v>6.23</v>
      </c>
      <c r="AD26" s="25">
        <v>6.11</v>
      </c>
      <c r="AE26" s="25">
        <v>6.3</v>
      </c>
      <c r="AF26" s="25">
        <v>4.4800000000000004</v>
      </c>
      <c r="AG26" s="25">
        <v>30.57</v>
      </c>
      <c r="AH26" s="25">
        <v>11.73</v>
      </c>
      <c r="AI26" s="25">
        <v>3.1781249999999996</v>
      </c>
      <c r="AJ26" s="25">
        <f>SUM(B26:AI26)</f>
        <v>585.35853792041303</v>
      </c>
    </row>
    <row r="27" spans="1:36">
      <c r="A27" s="27" t="s">
        <v>26</v>
      </c>
      <c r="B27" s="25">
        <v>9.9</v>
      </c>
      <c r="C27" s="25">
        <v>4.45</v>
      </c>
      <c r="D27" s="25">
        <v>4.87</v>
      </c>
      <c r="E27" s="25">
        <v>4.87</v>
      </c>
      <c r="F27" s="25">
        <v>2.76</v>
      </c>
      <c r="G27" s="25">
        <v>33.49</v>
      </c>
      <c r="H27" s="25">
        <v>32.9</v>
      </c>
      <c r="I27" s="25">
        <v>2.3199999999999998</v>
      </c>
      <c r="J27" s="25">
        <v>51.223636363636359</v>
      </c>
      <c r="K27" s="25">
        <v>26.904285714285717</v>
      </c>
      <c r="L27" s="25">
        <v>3.87</v>
      </c>
      <c r="M27" s="25">
        <v>2.59</v>
      </c>
      <c r="N27" s="25">
        <v>10.16</v>
      </c>
      <c r="O27" s="25">
        <v>12.81</v>
      </c>
      <c r="P27" s="25">
        <v>3.85</v>
      </c>
      <c r="Q27" s="25">
        <v>3.73</v>
      </c>
      <c r="R27" s="25">
        <v>8.43</v>
      </c>
      <c r="S27" s="25">
        <v>4.45</v>
      </c>
      <c r="T27" s="25">
        <v>36.24</v>
      </c>
      <c r="U27" s="25">
        <v>3.27</v>
      </c>
      <c r="V27" s="25">
        <v>2.33</v>
      </c>
      <c r="W27" s="25">
        <v>12.954285714285717</v>
      </c>
      <c r="X27" s="25">
        <v>21.3</v>
      </c>
      <c r="Y27" s="25">
        <v>29.9</v>
      </c>
      <c r="Z27" s="25">
        <v>60.59</v>
      </c>
      <c r="AA27" s="25">
        <v>61.2</v>
      </c>
      <c r="AB27" s="25">
        <v>50.15</v>
      </c>
      <c r="AC27" s="25">
        <v>6.92</v>
      </c>
      <c r="AD27" s="25">
        <v>9.02</v>
      </c>
      <c r="AE27" s="25">
        <v>7.82</v>
      </c>
      <c r="AF27" s="25">
        <v>4.95</v>
      </c>
      <c r="AG27" s="25">
        <v>29.55</v>
      </c>
      <c r="AH27" s="25">
        <v>9.9</v>
      </c>
      <c r="AI27" s="25">
        <v>2.78</v>
      </c>
      <c r="AJ27" s="25">
        <f t="shared" ref="AJ27:AJ43" si="1">SUM(B27:AI27)</f>
        <v>572.45220779220767</v>
      </c>
    </row>
    <row r="28" spans="1:36">
      <c r="A28" s="27" t="s">
        <v>28</v>
      </c>
      <c r="B28" s="25">
        <v>17.57</v>
      </c>
      <c r="C28" s="25">
        <v>9.4</v>
      </c>
      <c r="D28" s="25">
        <v>7.9</v>
      </c>
      <c r="E28" s="25">
        <v>5.48</v>
      </c>
      <c r="F28" s="25">
        <v>4.03</v>
      </c>
      <c r="G28" s="25">
        <v>36.25</v>
      </c>
      <c r="H28" s="25">
        <v>32.9</v>
      </c>
      <c r="I28" s="25">
        <v>2.9</v>
      </c>
      <c r="J28" s="25">
        <v>50</v>
      </c>
      <c r="K28" s="25">
        <v>25</v>
      </c>
      <c r="L28" s="25">
        <v>3.78</v>
      </c>
      <c r="M28" s="25">
        <v>3.78</v>
      </c>
      <c r="N28" s="25">
        <v>9.4</v>
      </c>
      <c r="O28" s="25">
        <v>25</v>
      </c>
      <c r="P28" s="25">
        <v>5.07</v>
      </c>
      <c r="Q28" s="25">
        <v>4.9000000000000004</v>
      </c>
      <c r="R28" s="25">
        <v>16.149999999999999</v>
      </c>
      <c r="S28" s="25">
        <v>9.23</v>
      </c>
      <c r="T28" s="25">
        <v>60</v>
      </c>
      <c r="U28" s="25">
        <v>5.53</v>
      </c>
      <c r="V28" s="25">
        <v>5.03</v>
      </c>
      <c r="W28" s="25">
        <v>9.33</v>
      </c>
      <c r="X28" s="25">
        <v>17.732000000000003</v>
      </c>
      <c r="Y28" s="25">
        <v>25</v>
      </c>
      <c r="Z28" s="25">
        <v>65</v>
      </c>
      <c r="AA28" s="25">
        <v>74</v>
      </c>
      <c r="AB28" s="25">
        <v>39.9</v>
      </c>
      <c r="AC28" s="25">
        <v>8.83</v>
      </c>
      <c r="AD28" s="25">
        <v>7.65</v>
      </c>
      <c r="AE28" s="25">
        <v>7.9</v>
      </c>
      <c r="AF28" s="25">
        <v>6.47</v>
      </c>
      <c r="AG28" s="25">
        <v>34.049285714285716</v>
      </c>
      <c r="AH28" s="25">
        <v>19.899999999999999</v>
      </c>
      <c r="AI28" s="25">
        <v>3.9</v>
      </c>
      <c r="AJ28" s="25">
        <f t="shared" si="1"/>
        <v>658.96128571428562</v>
      </c>
    </row>
    <row r="29" spans="1:36">
      <c r="A29" s="27" t="s">
        <v>29</v>
      </c>
      <c r="B29" s="25">
        <v>12.9</v>
      </c>
      <c r="C29" s="25">
        <v>6.86</v>
      </c>
      <c r="D29" s="25">
        <v>6.71</v>
      </c>
      <c r="E29" s="25">
        <v>3.9</v>
      </c>
      <c r="F29" s="25">
        <v>2.86</v>
      </c>
      <c r="G29" s="25">
        <v>31</v>
      </c>
      <c r="H29" s="25">
        <v>32.9</v>
      </c>
      <c r="I29" s="25">
        <v>2.82</v>
      </c>
      <c r="J29" s="25">
        <v>51.223636363636359</v>
      </c>
      <c r="K29" s="25">
        <v>26.904285714285717</v>
      </c>
      <c r="L29" s="25">
        <v>2.86</v>
      </c>
      <c r="M29" s="25">
        <v>1.9</v>
      </c>
      <c r="N29" s="25">
        <v>10.63</v>
      </c>
      <c r="O29" s="25">
        <v>13.89</v>
      </c>
      <c r="P29" s="25">
        <v>2.94</v>
      </c>
      <c r="Q29" s="25">
        <v>4.3600000000000003</v>
      </c>
      <c r="R29" s="25">
        <v>9.9</v>
      </c>
      <c r="S29" s="25">
        <v>6.86</v>
      </c>
      <c r="T29" s="25">
        <v>48.010714285714279</v>
      </c>
      <c r="U29" s="25">
        <v>2.9</v>
      </c>
      <c r="V29" s="25">
        <v>4.3600000000000003</v>
      </c>
      <c r="W29" s="25">
        <v>12.954285714285717</v>
      </c>
      <c r="X29" s="25">
        <v>24.05</v>
      </c>
      <c r="Y29" s="25">
        <v>20.09</v>
      </c>
      <c r="Z29" s="25">
        <v>78.09</v>
      </c>
      <c r="AA29" s="25">
        <v>65.989999999999995</v>
      </c>
      <c r="AB29" s="25">
        <v>42.4</v>
      </c>
      <c r="AC29" s="25">
        <v>8.23</v>
      </c>
      <c r="AD29" s="25">
        <v>7.42</v>
      </c>
      <c r="AE29" s="25">
        <v>6.46</v>
      </c>
      <c r="AF29" s="25">
        <v>5.94</v>
      </c>
      <c r="AG29" s="25">
        <v>34.9</v>
      </c>
      <c r="AH29" s="25">
        <v>10.02</v>
      </c>
      <c r="AI29" s="25">
        <v>2.86</v>
      </c>
      <c r="AJ29" s="25">
        <f t="shared" si="1"/>
        <v>606.09292207792214</v>
      </c>
    </row>
    <row r="30" spans="1:36">
      <c r="A30" s="27" t="s">
        <v>16</v>
      </c>
      <c r="B30" s="25">
        <v>9.8000000000000007</v>
      </c>
      <c r="C30" s="25">
        <v>6.97</v>
      </c>
      <c r="D30" s="25">
        <v>6.87</v>
      </c>
      <c r="E30" s="25">
        <v>3.94</v>
      </c>
      <c r="F30" s="25">
        <v>2.89</v>
      </c>
      <c r="G30" s="25">
        <v>35.161538461538456</v>
      </c>
      <c r="H30" s="25">
        <v>29.07</v>
      </c>
      <c r="I30" s="25">
        <v>2.89</v>
      </c>
      <c r="J30" s="25">
        <v>53.8</v>
      </c>
      <c r="K30" s="25">
        <v>26.904285714285717</v>
      </c>
      <c r="L30" s="25">
        <v>2.98</v>
      </c>
      <c r="M30" s="25">
        <v>2.38</v>
      </c>
      <c r="N30" s="25">
        <v>9.65</v>
      </c>
      <c r="O30" s="25">
        <v>14.28</v>
      </c>
      <c r="P30" s="25">
        <v>3.47</v>
      </c>
      <c r="Q30" s="25">
        <v>4.24</v>
      </c>
      <c r="R30" s="25">
        <v>10.19</v>
      </c>
      <c r="S30" s="25">
        <v>7.07</v>
      </c>
      <c r="T30" s="25">
        <v>39.299999999999997</v>
      </c>
      <c r="U30" s="25">
        <v>2.58</v>
      </c>
      <c r="V30" s="25">
        <v>4.04</v>
      </c>
      <c r="W30" s="25">
        <v>13.45</v>
      </c>
      <c r="X30" s="25">
        <v>24.9</v>
      </c>
      <c r="Y30" s="25">
        <v>20.28</v>
      </c>
      <c r="Z30" s="25">
        <v>67.926666666666677</v>
      </c>
      <c r="AA30" s="25">
        <v>64.900000000000006</v>
      </c>
      <c r="AB30" s="25">
        <v>41.15</v>
      </c>
      <c r="AC30" s="25">
        <v>8.58</v>
      </c>
      <c r="AD30" s="25">
        <v>8.68</v>
      </c>
      <c r="AE30" s="25">
        <v>7.09</v>
      </c>
      <c r="AF30" s="25">
        <v>5.89</v>
      </c>
      <c r="AG30" s="25">
        <v>30.18</v>
      </c>
      <c r="AH30" s="25">
        <v>9.1300000000000008</v>
      </c>
      <c r="AI30" s="25">
        <v>2.89</v>
      </c>
      <c r="AJ30" s="25">
        <f t="shared" si="1"/>
        <v>583.52249084249081</v>
      </c>
    </row>
    <row r="31" spans="1:36" ht="27.6">
      <c r="A31" s="27" t="s">
        <v>18</v>
      </c>
      <c r="B31" s="25">
        <v>9.9</v>
      </c>
      <c r="C31" s="25">
        <v>8.9499999999999993</v>
      </c>
      <c r="D31" s="25">
        <v>6.9</v>
      </c>
      <c r="E31" s="25">
        <v>3.9</v>
      </c>
      <c r="F31" s="25">
        <v>2.9</v>
      </c>
      <c r="G31" s="25">
        <v>32.81</v>
      </c>
      <c r="H31" s="25">
        <v>39.9</v>
      </c>
      <c r="I31" s="25">
        <v>2.9</v>
      </c>
      <c r="J31" s="25">
        <v>55</v>
      </c>
      <c r="K31" s="25">
        <v>26.904285714285717</v>
      </c>
      <c r="L31" s="25">
        <v>2.9</v>
      </c>
      <c r="M31" s="25">
        <v>2.9</v>
      </c>
      <c r="N31" s="25">
        <v>9.9499999999999993</v>
      </c>
      <c r="O31" s="25">
        <v>20</v>
      </c>
      <c r="P31" s="25">
        <v>3.9</v>
      </c>
      <c r="Q31" s="25">
        <v>6.29</v>
      </c>
      <c r="R31" s="25">
        <v>12.23</v>
      </c>
      <c r="S31" s="25">
        <v>9.33</v>
      </c>
      <c r="T31" s="25">
        <v>47.66</v>
      </c>
      <c r="U31" s="25">
        <v>2.9</v>
      </c>
      <c r="V31" s="25">
        <v>6.29</v>
      </c>
      <c r="W31" s="25">
        <v>14.53</v>
      </c>
      <c r="X31" s="25">
        <v>24.9</v>
      </c>
      <c r="Y31" s="25">
        <v>25.67</v>
      </c>
      <c r="Z31" s="25">
        <v>56.6</v>
      </c>
      <c r="AA31" s="25">
        <v>82.98</v>
      </c>
      <c r="AB31" s="25">
        <v>39.9</v>
      </c>
      <c r="AC31" s="25">
        <v>10.1</v>
      </c>
      <c r="AD31" s="25">
        <v>8.9</v>
      </c>
      <c r="AE31" s="25">
        <v>8.42</v>
      </c>
      <c r="AF31" s="25">
        <v>5.9</v>
      </c>
      <c r="AG31" s="25">
        <v>35.950000000000003</v>
      </c>
      <c r="AH31" s="25">
        <v>8.9</v>
      </c>
      <c r="AI31" s="25">
        <v>2.9</v>
      </c>
      <c r="AJ31" s="25">
        <f t="shared" si="1"/>
        <v>640.06428571428557</v>
      </c>
    </row>
    <row r="32" spans="1:36">
      <c r="A32" s="27" t="s">
        <v>30</v>
      </c>
      <c r="B32" s="25">
        <v>16.38</v>
      </c>
      <c r="C32" s="25">
        <v>10.66</v>
      </c>
      <c r="D32" s="25">
        <v>11.34</v>
      </c>
      <c r="E32" s="25">
        <v>6.73</v>
      </c>
      <c r="F32" s="25">
        <v>4.95</v>
      </c>
      <c r="G32" s="25">
        <v>45.17</v>
      </c>
      <c r="H32" s="25">
        <v>32.9</v>
      </c>
      <c r="I32" s="25">
        <v>4.93</v>
      </c>
      <c r="J32" s="25">
        <v>53.73</v>
      </c>
      <c r="K32" s="25">
        <v>26.904285714285717</v>
      </c>
      <c r="L32" s="25">
        <v>5.72</v>
      </c>
      <c r="M32" s="25">
        <v>4.93</v>
      </c>
      <c r="N32" s="25">
        <v>11.9</v>
      </c>
      <c r="O32" s="25">
        <v>25</v>
      </c>
      <c r="P32" s="25">
        <v>4.32</v>
      </c>
      <c r="Q32" s="25">
        <v>7.51</v>
      </c>
      <c r="R32" s="25">
        <v>13.81</v>
      </c>
      <c r="S32" s="25">
        <v>10.82</v>
      </c>
      <c r="T32" s="25">
        <v>57.23</v>
      </c>
      <c r="U32" s="25">
        <v>5.72</v>
      </c>
      <c r="V32" s="25">
        <v>7.51</v>
      </c>
      <c r="W32" s="25">
        <v>19.34</v>
      </c>
      <c r="X32" s="25">
        <v>17.732000000000003</v>
      </c>
      <c r="Y32" s="25">
        <v>25.32</v>
      </c>
      <c r="Z32" s="25">
        <v>61.99</v>
      </c>
      <c r="AA32" s="25">
        <v>96.96</v>
      </c>
      <c r="AB32" s="25">
        <v>72.22</v>
      </c>
      <c r="AC32" s="25">
        <v>11.21</v>
      </c>
      <c r="AD32" s="25">
        <v>9.2200000000000006</v>
      </c>
      <c r="AE32" s="25">
        <v>10.210000000000001</v>
      </c>
      <c r="AF32" s="25">
        <v>9.41</v>
      </c>
      <c r="AG32" s="25">
        <v>37.9</v>
      </c>
      <c r="AH32" s="25">
        <v>13.690000000000001</v>
      </c>
      <c r="AI32" s="25">
        <v>4.68</v>
      </c>
      <c r="AJ32" s="25">
        <f t="shared" si="1"/>
        <v>758.04628571428589</v>
      </c>
    </row>
    <row r="33" spans="1:36" ht="27.6">
      <c r="A33" s="27" t="s">
        <v>31</v>
      </c>
      <c r="B33" s="25">
        <v>22.9</v>
      </c>
      <c r="C33" s="25">
        <v>3.96</v>
      </c>
      <c r="D33" s="25">
        <v>9.18</v>
      </c>
      <c r="E33" s="25">
        <v>6.42</v>
      </c>
      <c r="F33" s="25">
        <v>1.75</v>
      </c>
      <c r="G33" s="25">
        <v>31</v>
      </c>
      <c r="H33" s="25">
        <v>32.9</v>
      </c>
      <c r="I33" s="25">
        <v>1.79</v>
      </c>
      <c r="J33" s="25">
        <v>40</v>
      </c>
      <c r="K33" s="25">
        <v>14.9</v>
      </c>
      <c r="L33" s="25">
        <v>5.28</v>
      </c>
      <c r="M33" s="25">
        <v>3.46</v>
      </c>
      <c r="N33" s="25">
        <v>11.03</v>
      </c>
      <c r="O33" s="25">
        <v>19.14</v>
      </c>
      <c r="P33" s="25">
        <v>4.46</v>
      </c>
      <c r="Q33" s="25">
        <v>1.75</v>
      </c>
      <c r="R33" s="25">
        <v>6.82</v>
      </c>
      <c r="S33" s="25">
        <v>3.96</v>
      </c>
      <c r="T33" s="25">
        <v>53.5</v>
      </c>
      <c r="U33" s="25">
        <v>1.68</v>
      </c>
      <c r="V33" s="25">
        <v>2.84</v>
      </c>
      <c r="W33" s="25">
        <v>12.954285714285717</v>
      </c>
      <c r="X33" s="25">
        <v>13.76</v>
      </c>
      <c r="Y33" s="25">
        <v>16.600000000000001</v>
      </c>
      <c r="Z33" s="25">
        <v>78.489999999999995</v>
      </c>
      <c r="AA33" s="25">
        <v>102.4</v>
      </c>
      <c r="AB33" s="25">
        <v>39.9</v>
      </c>
      <c r="AC33" s="25">
        <v>4.8</v>
      </c>
      <c r="AD33" s="25">
        <v>8.43</v>
      </c>
      <c r="AE33" s="25">
        <v>7.98</v>
      </c>
      <c r="AF33" s="25">
        <v>2.9</v>
      </c>
      <c r="AG33" s="25">
        <v>32.4</v>
      </c>
      <c r="AH33" s="25">
        <v>19.7</v>
      </c>
      <c r="AI33" s="25">
        <v>1.73</v>
      </c>
      <c r="AJ33" s="25">
        <f t="shared" si="1"/>
        <v>620.76428571428573</v>
      </c>
    </row>
    <row r="34" spans="1:36" ht="27.6">
      <c r="A34" s="27" t="s">
        <v>32</v>
      </c>
      <c r="B34" s="25">
        <v>19.23</v>
      </c>
      <c r="C34" s="25">
        <v>8.65</v>
      </c>
      <c r="D34" s="25">
        <v>7.65</v>
      </c>
      <c r="E34" s="25">
        <v>5.15</v>
      </c>
      <c r="F34" s="25">
        <v>2.65</v>
      </c>
      <c r="G34" s="25">
        <v>33.33</v>
      </c>
      <c r="H34" s="25">
        <v>32.9</v>
      </c>
      <c r="I34" s="25">
        <v>2.9</v>
      </c>
      <c r="J34" s="25">
        <v>51.223636363636359</v>
      </c>
      <c r="K34" s="25">
        <v>26.904285714285717</v>
      </c>
      <c r="L34" s="25">
        <v>2.65</v>
      </c>
      <c r="M34" s="25">
        <v>2.4</v>
      </c>
      <c r="N34" s="25">
        <v>10.65</v>
      </c>
      <c r="O34" s="25">
        <v>16.66</v>
      </c>
      <c r="P34" s="25">
        <v>2.9</v>
      </c>
      <c r="Q34" s="25">
        <v>3.7</v>
      </c>
      <c r="R34" s="25">
        <v>15.65</v>
      </c>
      <c r="S34" s="25">
        <v>9.15</v>
      </c>
      <c r="T34" s="25">
        <v>33.33</v>
      </c>
      <c r="U34" s="25">
        <v>3.4</v>
      </c>
      <c r="V34" s="25">
        <v>3.7</v>
      </c>
      <c r="W34" s="25">
        <v>12.954285714285717</v>
      </c>
      <c r="X34" s="25">
        <v>16.649999999999999</v>
      </c>
      <c r="Y34" s="25">
        <v>19.899999999999999</v>
      </c>
      <c r="Z34" s="25">
        <v>67.926666666666677</v>
      </c>
      <c r="AA34" s="25">
        <v>81.233571428571423</v>
      </c>
      <c r="AB34" s="25">
        <v>39.9</v>
      </c>
      <c r="AC34" s="25">
        <v>6.9</v>
      </c>
      <c r="AD34" s="25">
        <v>6.4</v>
      </c>
      <c r="AE34" s="25">
        <v>7.65</v>
      </c>
      <c r="AF34" s="25">
        <v>7.4</v>
      </c>
      <c r="AG34" s="25">
        <v>29.9</v>
      </c>
      <c r="AH34" s="25">
        <v>13.4</v>
      </c>
      <c r="AI34" s="25">
        <v>3.15</v>
      </c>
      <c r="AJ34" s="25">
        <f t="shared" si="1"/>
        <v>608.14244588744566</v>
      </c>
    </row>
    <row r="35" spans="1:36" ht="27.6">
      <c r="A35" s="27" t="s">
        <v>33</v>
      </c>
      <c r="B35" s="25">
        <v>16.5</v>
      </c>
      <c r="C35" s="25">
        <v>8.5</v>
      </c>
      <c r="D35" s="25">
        <v>11.4</v>
      </c>
      <c r="E35" s="25">
        <v>7.1</v>
      </c>
      <c r="F35" s="25">
        <v>3.1</v>
      </c>
      <c r="G35" s="25">
        <v>45.9</v>
      </c>
      <c r="H35" s="25">
        <v>32.9</v>
      </c>
      <c r="I35" s="25">
        <v>3.3</v>
      </c>
      <c r="J35" s="25">
        <v>43.3</v>
      </c>
      <c r="K35" s="25">
        <v>27.48</v>
      </c>
      <c r="L35" s="25">
        <v>5.3</v>
      </c>
      <c r="M35" s="25">
        <v>3.1</v>
      </c>
      <c r="N35" s="25">
        <v>10.7</v>
      </c>
      <c r="O35" s="25">
        <v>19.95</v>
      </c>
      <c r="P35" s="25">
        <v>5.5</v>
      </c>
      <c r="Q35" s="25">
        <v>3.4</v>
      </c>
      <c r="R35" s="25">
        <v>10.9</v>
      </c>
      <c r="S35" s="25">
        <v>8.5</v>
      </c>
      <c r="T35" s="25">
        <v>44.95</v>
      </c>
      <c r="U35" s="25">
        <v>4.0999999999999996</v>
      </c>
      <c r="V35" s="25">
        <v>5.8</v>
      </c>
      <c r="W35" s="25">
        <v>12.954285714285717</v>
      </c>
      <c r="X35" s="25">
        <v>19.3</v>
      </c>
      <c r="Y35" s="25">
        <v>22.41</v>
      </c>
      <c r="Z35" s="25">
        <v>64.900000000000006</v>
      </c>
      <c r="AA35" s="25">
        <v>87.9</v>
      </c>
      <c r="AB35" s="25">
        <v>55.9</v>
      </c>
      <c r="AC35" s="25">
        <v>10.1</v>
      </c>
      <c r="AD35" s="25">
        <v>9.1</v>
      </c>
      <c r="AE35" s="25">
        <v>9.6</v>
      </c>
      <c r="AF35" s="25">
        <v>6.81</v>
      </c>
      <c r="AG35" s="25">
        <v>42</v>
      </c>
      <c r="AH35" s="25">
        <v>15.23</v>
      </c>
      <c r="AI35" s="25">
        <v>3.1781249999999996</v>
      </c>
      <c r="AJ35" s="25">
        <f t="shared" si="1"/>
        <v>681.06241071428576</v>
      </c>
    </row>
    <row r="36" spans="1:36" ht="27.6">
      <c r="A36" s="27" t="s">
        <v>34</v>
      </c>
      <c r="B36" s="25">
        <v>19.079999999999998</v>
      </c>
      <c r="C36" s="25">
        <v>10.029999999999999</v>
      </c>
      <c r="D36" s="25">
        <v>10.79</v>
      </c>
      <c r="E36" s="25">
        <v>5.9</v>
      </c>
      <c r="F36" s="25">
        <v>3.08</v>
      </c>
      <c r="G36" s="25">
        <v>33.1</v>
      </c>
      <c r="H36" s="25">
        <v>32.9</v>
      </c>
      <c r="I36" s="25">
        <v>2.86</v>
      </c>
      <c r="J36" s="25">
        <v>51.33</v>
      </c>
      <c r="K36" s="25">
        <v>34.25</v>
      </c>
      <c r="L36" s="25">
        <v>2.97</v>
      </c>
      <c r="M36" s="25">
        <v>2.86</v>
      </c>
      <c r="N36" s="25">
        <v>11.34</v>
      </c>
      <c r="O36" s="25">
        <v>31.68</v>
      </c>
      <c r="P36" s="25">
        <v>5.46</v>
      </c>
      <c r="Q36" s="25">
        <v>3.08</v>
      </c>
      <c r="R36" s="25">
        <v>18.760000000000002</v>
      </c>
      <c r="S36" s="25">
        <v>10.210000000000001</v>
      </c>
      <c r="T36" s="25">
        <v>48.010714285714279</v>
      </c>
      <c r="U36" s="25">
        <v>2.86</v>
      </c>
      <c r="V36" s="25">
        <v>3.08</v>
      </c>
      <c r="W36" s="25">
        <v>11.23</v>
      </c>
      <c r="X36" s="25">
        <v>21.03</v>
      </c>
      <c r="Y36" s="25">
        <v>21.66</v>
      </c>
      <c r="Z36" s="25">
        <v>68.239999999999995</v>
      </c>
      <c r="AA36" s="25">
        <v>110.64</v>
      </c>
      <c r="AB36" s="25">
        <v>49.9</v>
      </c>
      <c r="AC36" s="25">
        <v>3.52</v>
      </c>
      <c r="AD36" s="25">
        <v>7.79</v>
      </c>
      <c r="AE36" s="25">
        <v>8.34</v>
      </c>
      <c r="AF36" s="25">
        <v>9.9</v>
      </c>
      <c r="AG36" s="25">
        <v>31.77</v>
      </c>
      <c r="AH36" s="25">
        <v>16.899999999999999</v>
      </c>
      <c r="AI36" s="25">
        <v>3.19</v>
      </c>
      <c r="AJ36" s="25">
        <f t="shared" si="1"/>
        <v>707.74071428571426</v>
      </c>
    </row>
    <row r="37" spans="1:36" ht="27.6">
      <c r="A37" s="27" t="s">
        <v>19</v>
      </c>
      <c r="B37" s="25">
        <v>17.02</v>
      </c>
      <c r="C37" s="25">
        <v>10.06</v>
      </c>
      <c r="D37" s="25">
        <v>8.68</v>
      </c>
      <c r="E37" s="25">
        <v>5.98</v>
      </c>
      <c r="F37" s="25">
        <v>4.01</v>
      </c>
      <c r="G37" s="25">
        <v>39.21</v>
      </c>
      <c r="H37" s="25">
        <v>40.9</v>
      </c>
      <c r="I37" s="25">
        <v>4.12</v>
      </c>
      <c r="J37" s="25">
        <v>71.400000000000006</v>
      </c>
      <c r="K37" s="25">
        <v>26.904285714285717</v>
      </c>
      <c r="L37" s="25">
        <v>4.82</v>
      </c>
      <c r="M37" s="25">
        <v>3.74</v>
      </c>
      <c r="N37" s="25">
        <v>16.059999999999999</v>
      </c>
      <c r="O37" s="25">
        <v>23.01</v>
      </c>
      <c r="P37" s="25">
        <v>5.93</v>
      </c>
      <c r="Q37" s="25">
        <v>6.45</v>
      </c>
      <c r="R37" s="25">
        <v>16.86</v>
      </c>
      <c r="S37" s="25">
        <v>10.09</v>
      </c>
      <c r="T37" s="25">
        <v>56.62</v>
      </c>
      <c r="U37" s="25">
        <v>5.01</v>
      </c>
      <c r="V37" s="25">
        <v>6.09</v>
      </c>
      <c r="W37" s="25">
        <v>12.954285714285717</v>
      </c>
      <c r="X37" s="25">
        <v>18.78</v>
      </c>
      <c r="Y37" s="25">
        <v>25.59</v>
      </c>
      <c r="Z37" s="25">
        <v>84.23</v>
      </c>
      <c r="AA37" s="25">
        <v>81.233571428571423</v>
      </c>
      <c r="AB37" s="25">
        <v>71.040000000000006</v>
      </c>
      <c r="AC37" s="25">
        <v>10.91</v>
      </c>
      <c r="AD37" s="25">
        <v>7.97</v>
      </c>
      <c r="AE37" s="25">
        <v>8.99</v>
      </c>
      <c r="AF37" s="25">
        <v>7.97</v>
      </c>
      <c r="AG37" s="25">
        <v>36.549999999999997</v>
      </c>
      <c r="AH37" s="25">
        <v>16.059999999999999</v>
      </c>
      <c r="AI37" s="25">
        <v>4.41</v>
      </c>
      <c r="AJ37" s="25">
        <f t="shared" si="1"/>
        <v>769.65214285714262</v>
      </c>
    </row>
    <row r="38" spans="1:36">
      <c r="A38" s="27" t="s">
        <v>35</v>
      </c>
      <c r="B38" s="25">
        <v>22.9</v>
      </c>
      <c r="C38" s="25">
        <v>9.07</v>
      </c>
      <c r="D38" s="25">
        <v>10.43</v>
      </c>
      <c r="E38" s="25">
        <v>7.24</v>
      </c>
      <c r="F38" s="25">
        <v>4.46</v>
      </c>
      <c r="G38" s="25">
        <v>31</v>
      </c>
      <c r="H38" s="25">
        <v>32.9</v>
      </c>
      <c r="I38" s="25">
        <v>4.41</v>
      </c>
      <c r="J38" s="25">
        <v>51.223636363636359</v>
      </c>
      <c r="K38" s="25">
        <v>32.9</v>
      </c>
      <c r="L38" s="25">
        <v>5.58</v>
      </c>
      <c r="M38" s="25">
        <v>3.78</v>
      </c>
      <c r="N38" s="25">
        <v>12.33</v>
      </c>
      <c r="O38" s="25">
        <v>20.69</v>
      </c>
      <c r="P38" s="25">
        <v>5.05</v>
      </c>
      <c r="Q38" s="25">
        <v>5.66</v>
      </c>
      <c r="R38" s="25">
        <v>12.78</v>
      </c>
      <c r="S38" s="25">
        <v>9.0399999999999991</v>
      </c>
      <c r="T38" s="25">
        <v>54.22</v>
      </c>
      <c r="U38" s="25">
        <v>4.8899999999999997</v>
      </c>
      <c r="V38" s="25">
        <v>5.51</v>
      </c>
      <c r="W38" s="25">
        <v>12.954285714285717</v>
      </c>
      <c r="X38" s="25">
        <v>16.23</v>
      </c>
      <c r="Y38" s="25">
        <v>16.670000000000002</v>
      </c>
      <c r="Z38" s="25">
        <v>70.27</v>
      </c>
      <c r="AA38" s="25">
        <v>81.569999999999993</v>
      </c>
      <c r="AB38" s="25">
        <v>40.840000000000003</v>
      </c>
      <c r="AC38" s="25">
        <v>6.61</v>
      </c>
      <c r="AD38" s="25">
        <v>8.9</v>
      </c>
      <c r="AE38" s="25">
        <v>9.35</v>
      </c>
      <c r="AF38" s="25">
        <v>8.51</v>
      </c>
      <c r="AG38" s="25">
        <v>34.049285714285716</v>
      </c>
      <c r="AH38" s="25">
        <v>19.899999999999999</v>
      </c>
      <c r="AI38" s="25">
        <v>4.5599999999999996</v>
      </c>
      <c r="AJ38" s="25">
        <f t="shared" si="1"/>
        <v>676.47720779220776</v>
      </c>
    </row>
    <row r="39" spans="1:36">
      <c r="A39" s="27" t="s">
        <v>20</v>
      </c>
      <c r="B39" s="25">
        <v>19.899999999999999</v>
      </c>
      <c r="C39" s="25">
        <v>8.7200000000000006</v>
      </c>
      <c r="D39" s="25">
        <v>9.81</v>
      </c>
      <c r="E39" s="25">
        <v>4.9000000000000004</v>
      </c>
      <c r="F39" s="25">
        <v>2.7</v>
      </c>
      <c r="G39" s="25">
        <v>35.161538461538456</v>
      </c>
      <c r="H39" s="25">
        <v>29.9</v>
      </c>
      <c r="I39" s="25">
        <v>2.7</v>
      </c>
      <c r="J39" s="25">
        <v>45</v>
      </c>
      <c r="K39" s="25">
        <v>24.9</v>
      </c>
      <c r="L39" s="25">
        <v>2.7</v>
      </c>
      <c r="M39" s="25">
        <v>2.7</v>
      </c>
      <c r="N39" s="25">
        <v>9.6300000000000008</v>
      </c>
      <c r="O39" s="25">
        <v>16.600000000000001</v>
      </c>
      <c r="P39" s="25">
        <v>4.9000000000000004</v>
      </c>
      <c r="Q39" s="25">
        <v>4.54</v>
      </c>
      <c r="R39" s="25">
        <v>12.9</v>
      </c>
      <c r="S39" s="25">
        <v>8.7200000000000006</v>
      </c>
      <c r="T39" s="25">
        <v>48.010714285714279</v>
      </c>
      <c r="U39" s="25">
        <v>5.9</v>
      </c>
      <c r="V39" s="25">
        <v>5.17</v>
      </c>
      <c r="W39" s="25">
        <v>12.954285714285717</v>
      </c>
      <c r="X39" s="25">
        <v>9.9</v>
      </c>
      <c r="Y39" s="25">
        <v>20.32</v>
      </c>
      <c r="Z39" s="25">
        <v>67.926666666666677</v>
      </c>
      <c r="AA39" s="25">
        <v>81.233571428571423</v>
      </c>
      <c r="AB39" s="25">
        <v>60.74</v>
      </c>
      <c r="AC39" s="25">
        <v>9.17</v>
      </c>
      <c r="AD39" s="25">
        <v>7.68</v>
      </c>
      <c r="AE39" s="25">
        <v>7.93</v>
      </c>
      <c r="AF39" s="25">
        <v>7.9</v>
      </c>
      <c r="AG39" s="25">
        <v>34.049285714285716</v>
      </c>
      <c r="AH39" s="25">
        <v>12.9</v>
      </c>
      <c r="AI39" s="25">
        <v>2.7</v>
      </c>
      <c r="AJ39" s="25">
        <f t="shared" si="1"/>
        <v>640.86606227106211</v>
      </c>
    </row>
    <row r="40" spans="1:36" ht="27.6">
      <c r="A40" s="27" t="s">
        <v>21</v>
      </c>
      <c r="B40" s="25">
        <v>14.64</v>
      </c>
      <c r="C40" s="25">
        <v>9.25</v>
      </c>
      <c r="D40" s="25">
        <v>9.9</v>
      </c>
      <c r="E40" s="25">
        <v>5.84</v>
      </c>
      <c r="F40" s="25">
        <v>3.2</v>
      </c>
      <c r="G40" s="25">
        <v>35.161538461538456</v>
      </c>
      <c r="H40" s="25">
        <v>30.73</v>
      </c>
      <c r="I40" s="25">
        <v>3.84</v>
      </c>
      <c r="J40" s="25">
        <v>51.223636363636359</v>
      </c>
      <c r="K40" s="25">
        <v>26.904285714285717</v>
      </c>
      <c r="L40" s="25">
        <v>3.9</v>
      </c>
      <c r="M40" s="25">
        <v>3.2</v>
      </c>
      <c r="N40" s="25">
        <v>9.9</v>
      </c>
      <c r="O40" s="25">
        <v>17.97</v>
      </c>
      <c r="P40" s="25">
        <v>5.16</v>
      </c>
      <c r="Q40" s="25">
        <v>5.23</v>
      </c>
      <c r="R40" s="25">
        <v>12.26</v>
      </c>
      <c r="S40" s="25">
        <v>9.81</v>
      </c>
      <c r="T40" s="25">
        <v>48.010714285714279</v>
      </c>
      <c r="U40" s="25">
        <v>5.62</v>
      </c>
      <c r="V40" s="25">
        <v>4.6900000000000004</v>
      </c>
      <c r="W40" s="25">
        <v>12.954285714285717</v>
      </c>
      <c r="X40" s="25">
        <v>18.329999999999998</v>
      </c>
      <c r="Y40" s="25">
        <v>25.28</v>
      </c>
      <c r="Z40" s="25">
        <v>67.926666666666677</v>
      </c>
      <c r="AA40" s="25">
        <v>89.9</v>
      </c>
      <c r="AB40" s="25">
        <v>64.900000000000006</v>
      </c>
      <c r="AC40" s="25">
        <v>9.6199999999999992</v>
      </c>
      <c r="AD40" s="25">
        <v>8.84</v>
      </c>
      <c r="AE40" s="25">
        <v>9.73</v>
      </c>
      <c r="AF40" s="25">
        <v>10.57</v>
      </c>
      <c r="AG40" s="25">
        <v>35.29</v>
      </c>
      <c r="AH40" s="25">
        <v>16.78</v>
      </c>
      <c r="AI40" s="25">
        <v>4.47</v>
      </c>
      <c r="AJ40" s="25">
        <f t="shared" si="1"/>
        <v>691.03112720612728</v>
      </c>
    </row>
    <row r="41" spans="1:36">
      <c r="A41" s="27" t="s">
        <v>22</v>
      </c>
      <c r="B41" s="25">
        <v>11.07</v>
      </c>
      <c r="C41" s="25">
        <v>3.8</v>
      </c>
      <c r="D41" s="25">
        <v>6.29</v>
      </c>
      <c r="E41" s="25">
        <v>4.54</v>
      </c>
      <c r="F41" s="25">
        <v>1.73</v>
      </c>
      <c r="G41" s="25">
        <v>29.02</v>
      </c>
      <c r="H41" s="25">
        <v>26.9</v>
      </c>
      <c r="I41" s="25">
        <v>1.54</v>
      </c>
      <c r="J41" s="25">
        <v>51.223636363636359</v>
      </c>
      <c r="K41" s="25">
        <v>26.904285714285717</v>
      </c>
      <c r="L41" s="25">
        <v>2.67</v>
      </c>
      <c r="M41" s="25">
        <v>2.09</v>
      </c>
      <c r="N41" s="25">
        <v>5.8</v>
      </c>
      <c r="O41" s="25">
        <v>18.59</v>
      </c>
      <c r="P41" s="25">
        <v>3.15</v>
      </c>
      <c r="Q41" s="25">
        <v>2.41</v>
      </c>
      <c r="R41" s="25">
        <v>9.32</v>
      </c>
      <c r="S41" s="25">
        <v>3.82</v>
      </c>
      <c r="T41" s="25">
        <v>44.4</v>
      </c>
      <c r="U41" s="25">
        <v>1.63</v>
      </c>
      <c r="V41" s="25">
        <v>3.24</v>
      </c>
      <c r="W41" s="25">
        <v>12.954285714285717</v>
      </c>
      <c r="X41" s="25">
        <v>16.350000000000001</v>
      </c>
      <c r="Y41" s="25">
        <v>17.899999999999999</v>
      </c>
      <c r="Z41" s="25">
        <v>61.82</v>
      </c>
      <c r="AA41" s="25">
        <v>60.14</v>
      </c>
      <c r="AB41" s="25">
        <v>39.9</v>
      </c>
      <c r="AC41" s="25">
        <v>4.7699999999999996</v>
      </c>
      <c r="AD41" s="25">
        <v>6.12</v>
      </c>
      <c r="AE41" s="25">
        <v>5.84</v>
      </c>
      <c r="AF41" s="25">
        <v>2.96</v>
      </c>
      <c r="AG41" s="25">
        <v>31.83</v>
      </c>
      <c r="AH41" s="25">
        <v>13.48</v>
      </c>
      <c r="AI41" s="25">
        <v>0.83</v>
      </c>
      <c r="AJ41" s="25">
        <f t="shared" si="1"/>
        <v>535.03220779220783</v>
      </c>
    </row>
    <row r="42" spans="1:36">
      <c r="A42" s="27" t="s">
        <v>36</v>
      </c>
      <c r="B42" s="25">
        <v>14.01</v>
      </c>
      <c r="C42" s="25">
        <v>8.9</v>
      </c>
      <c r="D42" s="25">
        <v>6.9</v>
      </c>
      <c r="E42" s="25">
        <v>4.9000000000000004</v>
      </c>
      <c r="F42" s="25">
        <v>2.9</v>
      </c>
      <c r="G42" s="25">
        <v>35.82</v>
      </c>
      <c r="H42" s="25">
        <v>32.9</v>
      </c>
      <c r="I42" s="25">
        <v>2.9</v>
      </c>
      <c r="J42" s="25">
        <v>44.9</v>
      </c>
      <c r="K42" s="25">
        <v>28.9</v>
      </c>
      <c r="L42" s="25">
        <v>3.9</v>
      </c>
      <c r="M42" s="25">
        <v>2.9</v>
      </c>
      <c r="N42" s="25">
        <v>10.251875000000002</v>
      </c>
      <c r="O42" s="25">
        <v>18.7</v>
      </c>
      <c r="P42" s="25">
        <v>3.9</v>
      </c>
      <c r="Q42" s="25">
        <v>4.68</v>
      </c>
      <c r="R42" s="25">
        <v>9.9</v>
      </c>
      <c r="S42" s="25">
        <v>8.9</v>
      </c>
      <c r="T42" s="25">
        <v>44.9</v>
      </c>
      <c r="U42" s="25">
        <v>3.9</v>
      </c>
      <c r="V42" s="25">
        <v>4.68</v>
      </c>
      <c r="W42" s="25">
        <v>9.9</v>
      </c>
      <c r="X42" s="25">
        <v>8.9</v>
      </c>
      <c r="Y42" s="25">
        <v>23.52</v>
      </c>
      <c r="Z42" s="25">
        <v>64.900000000000006</v>
      </c>
      <c r="AA42" s="25">
        <v>81.233571428571423</v>
      </c>
      <c r="AB42" s="25">
        <v>59.9</v>
      </c>
      <c r="AC42" s="25">
        <v>8.9</v>
      </c>
      <c r="AD42" s="25">
        <v>8.9</v>
      </c>
      <c r="AE42" s="25">
        <v>4.9000000000000004</v>
      </c>
      <c r="AF42" s="25">
        <v>5.9</v>
      </c>
      <c r="AG42" s="25">
        <v>34.049285714285716</v>
      </c>
      <c r="AH42" s="25">
        <v>8.9</v>
      </c>
      <c r="AI42" s="25">
        <v>2.9</v>
      </c>
      <c r="AJ42" s="25">
        <f t="shared" si="1"/>
        <v>622.44473214285688</v>
      </c>
    </row>
    <row r="43" spans="1:36" ht="27.6">
      <c r="A43" s="27" t="s">
        <v>44</v>
      </c>
      <c r="B43" s="25">
        <v>9.9</v>
      </c>
      <c r="C43" s="25">
        <v>7.97</v>
      </c>
      <c r="D43" s="25">
        <v>6.9</v>
      </c>
      <c r="E43" s="25">
        <v>3.9</v>
      </c>
      <c r="F43" s="25">
        <v>2.9</v>
      </c>
      <c r="G43" s="25">
        <v>35.161538461538456</v>
      </c>
      <c r="H43" s="25">
        <v>32.9</v>
      </c>
      <c r="I43" s="25">
        <v>2.9</v>
      </c>
      <c r="J43" s="25">
        <v>55</v>
      </c>
      <c r="K43" s="25">
        <v>26.904285714285717</v>
      </c>
      <c r="L43" s="25">
        <v>2.9</v>
      </c>
      <c r="M43" s="25">
        <v>2.76</v>
      </c>
      <c r="N43" s="25">
        <v>10.251875000000002</v>
      </c>
      <c r="O43" s="25">
        <v>26.9</v>
      </c>
      <c r="P43" s="25">
        <v>3.5</v>
      </c>
      <c r="Q43" s="25">
        <v>5.5</v>
      </c>
      <c r="R43" s="25">
        <v>11.9</v>
      </c>
      <c r="S43" s="25">
        <v>8.3699999999999992</v>
      </c>
      <c r="T43" s="25">
        <v>49.9</v>
      </c>
      <c r="U43" s="25">
        <v>2.9</v>
      </c>
      <c r="V43" s="25">
        <v>5.3</v>
      </c>
      <c r="W43" s="25">
        <v>12.9</v>
      </c>
      <c r="X43" s="25">
        <v>17.732000000000003</v>
      </c>
      <c r="Y43" s="25">
        <v>25.3</v>
      </c>
      <c r="Z43" s="25">
        <v>67.926666666666677</v>
      </c>
      <c r="AA43" s="25">
        <v>79.900000000000006</v>
      </c>
      <c r="AB43" s="25">
        <v>44.9</v>
      </c>
      <c r="AC43" s="25">
        <v>9.7100000000000009</v>
      </c>
      <c r="AD43" s="25">
        <v>7.9</v>
      </c>
      <c r="AE43" s="25">
        <v>8.23</v>
      </c>
      <c r="AF43" s="25">
        <v>5.9</v>
      </c>
      <c r="AG43" s="25">
        <v>37.9</v>
      </c>
      <c r="AH43" s="25">
        <v>9.9</v>
      </c>
      <c r="AI43" s="25">
        <v>2.9</v>
      </c>
      <c r="AJ43" s="25">
        <f t="shared" si="1"/>
        <v>645.71636584249075</v>
      </c>
    </row>
    <row r="44" spans="1:36">
      <c r="AJ44" s="29"/>
    </row>
    <row r="45" spans="1:36" ht="15" thickBot="1"/>
    <row r="46" spans="1:36" ht="15.6">
      <c r="B46" s="30"/>
      <c r="C46" s="48" t="s">
        <v>116</v>
      </c>
      <c r="D46" s="49"/>
      <c r="E46" s="31"/>
      <c r="F46" s="31"/>
      <c r="G46" s="31"/>
      <c r="H46" s="31"/>
      <c r="I46" s="31"/>
      <c r="J46" s="46"/>
      <c r="K46" s="46"/>
      <c r="L46" s="46"/>
      <c r="M46" s="46"/>
    </row>
    <row r="47" spans="1:36" ht="15.6">
      <c r="B47" s="33"/>
      <c r="C47" s="34" t="s">
        <v>117</v>
      </c>
      <c r="D47" s="44" t="s">
        <v>128</v>
      </c>
      <c r="E47" s="44"/>
      <c r="F47" s="44"/>
      <c r="G47" s="44"/>
      <c r="H47" s="44"/>
      <c r="I47" s="44"/>
      <c r="J47" s="46"/>
      <c r="K47" s="46"/>
      <c r="L47" s="46"/>
      <c r="M47" s="46"/>
    </row>
    <row r="48" spans="1:36" ht="15.6">
      <c r="B48" s="33"/>
      <c r="C48" s="34" t="s">
        <v>117</v>
      </c>
      <c r="D48" s="50" t="s">
        <v>129</v>
      </c>
      <c r="E48" s="50"/>
      <c r="F48" s="50"/>
      <c r="G48" s="50"/>
      <c r="H48" s="50"/>
      <c r="I48" s="50"/>
      <c r="J48" s="50"/>
      <c r="K48" s="50"/>
      <c r="L48" s="46"/>
      <c r="M48" s="46"/>
    </row>
    <row r="49" spans="2:13" ht="15.6">
      <c r="B49" s="33"/>
      <c r="C49" s="34" t="s">
        <v>117</v>
      </c>
      <c r="D49" s="44" t="s">
        <v>118</v>
      </c>
      <c r="E49" s="44"/>
      <c r="F49" s="34"/>
      <c r="G49" s="34"/>
      <c r="H49" s="34"/>
      <c r="I49" s="34"/>
      <c r="J49" s="46"/>
      <c r="K49" s="46"/>
      <c r="L49" s="46"/>
      <c r="M49" s="46"/>
    </row>
    <row r="50" spans="2:13" ht="15.6">
      <c r="B50" s="33"/>
      <c r="C50" s="34" t="s">
        <v>117</v>
      </c>
      <c r="D50" s="44" t="s">
        <v>119</v>
      </c>
      <c r="E50" s="44"/>
      <c r="F50" s="44"/>
      <c r="G50" s="44"/>
      <c r="H50" s="44"/>
      <c r="I50" s="44"/>
      <c r="J50" s="44"/>
      <c r="K50" s="46"/>
      <c r="L50" s="46"/>
      <c r="M50" s="46"/>
    </row>
    <row r="51" spans="2:13" ht="15.6">
      <c r="B51" s="33"/>
      <c r="C51" s="34" t="s">
        <v>117</v>
      </c>
      <c r="D51" s="44" t="s">
        <v>120</v>
      </c>
      <c r="E51" s="44"/>
      <c r="F51" s="44"/>
      <c r="G51" s="44"/>
      <c r="H51" s="44"/>
      <c r="I51" s="44"/>
      <c r="J51" s="46"/>
      <c r="K51" s="46"/>
      <c r="L51" s="46"/>
      <c r="M51" s="46"/>
    </row>
    <row r="52" spans="2:13" ht="15.6">
      <c r="B52" s="33"/>
      <c r="C52" s="34" t="s">
        <v>117</v>
      </c>
      <c r="D52" s="47" t="s">
        <v>121</v>
      </c>
      <c r="E52" s="47"/>
      <c r="F52" s="47"/>
      <c r="G52" s="47"/>
      <c r="H52" s="47"/>
      <c r="I52" s="47"/>
      <c r="J52" s="47"/>
      <c r="K52" s="46"/>
      <c r="L52" s="46"/>
      <c r="M52" s="46"/>
    </row>
    <row r="53" spans="2:13" ht="15.6">
      <c r="B53" s="33"/>
      <c r="C53" s="34" t="s">
        <v>117</v>
      </c>
      <c r="D53" s="47" t="s">
        <v>122</v>
      </c>
      <c r="E53" s="47"/>
      <c r="F53" s="47"/>
      <c r="G53" s="47"/>
      <c r="H53" s="47"/>
      <c r="I53" s="47"/>
      <c r="J53" s="47"/>
      <c r="K53" s="46"/>
      <c r="L53" s="46"/>
      <c r="M53" s="46"/>
    </row>
    <row r="54" spans="2:13" ht="15.6">
      <c r="B54" s="33"/>
      <c r="C54" s="34" t="s">
        <v>117</v>
      </c>
      <c r="D54" s="44" t="s">
        <v>146</v>
      </c>
      <c r="E54" s="44"/>
      <c r="F54" s="44"/>
      <c r="G54" s="44"/>
      <c r="H54" s="44"/>
      <c r="I54" s="44"/>
      <c r="J54" s="44"/>
      <c r="K54" s="44"/>
      <c r="L54" s="44"/>
      <c r="M54" s="32"/>
    </row>
    <row r="55" spans="2:13">
      <c r="B55" s="33"/>
      <c r="C55" s="34" t="s">
        <v>117</v>
      </c>
      <c r="D55" s="44" t="s">
        <v>123</v>
      </c>
      <c r="E55" s="44"/>
      <c r="F55" s="44"/>
      <c r="G55" s="44"/>
      <c r="H55" s="44"/>
      <c r="I55" s="44"/>
      <c r="J55" s="44"/>
      <c r="K55" s="44"/>
      <c r="L55" s="44"/>
      <c r="M55" s="44"/>
    </row>
    <row r="56" spans="2:13">
      <c r="B56" s="33"/>
      <c r="C56" s="34" t="s">
        <v>117</v>
      </c>
      <c r="D56" s="44" t="s">
        <v>124</v>
      </c>
      <c r="E56" s="44"/>
      <c r="F56" s="44"/>
      <c r="G56" s="44"/>
      <c r="H56" s="44"/>
      <c r="I56" s="44"/>
      <c r="J56" s="44"/>
      <c r="K56" s="44"/>
      <c r="L56" s="44"/>
      <c r="M56" s="44"/>
    </row>
    <row r="57" spans="2:13" ht="15.6">
      <c r="B57" s="35"/>
      <c r="C57" s="36" t="s">
        <v>125</v>
      </c>
      <c r="D57" s="45" t="s">
        <v>126</v>
      </c>
      <c r="E57" s="45"/>
      <c r="F57" s="45"/>
      <c r="G57" s="45"/>
      <c r="H57" s="45"/>
      <c r="I57" s="36"/>
      <c r="J57" s="46"/>
      <c r="K57" s="46"/>
      <c r="L57" s="46"/>
      <c r="M57" s="46"/>
    </row>
    <row r="58" spans="2:13" ht="16.2" thickBot="1">
      <c r="B58" s="37"/>
      <c r="C58" s="38"/>
      <c r="D58" s="39" t="s">
        <v>127</v>
      </c>
      <c r="E58" s="38"/>
      <c r="F58" s="38"/>
      <c r="G58" s="38"/>
      <c r="H58" s="38"/>
      <c r="I58" s="38"/>
      <c r="J58" s="46"/>
      <c r="K58" s="46"/>
      <c r="L58" s="46"/>
      <c r="M58" s="46"/>
    </row>
  </sheetData>
  <mergeCells count="22">
    <mergeCell ref="C46:D46"/>
    <mergeCell ref="J46:M46"/>
    <mergeCell ref="D47:I47"/>
    <mergeCell ref="J47:M47"/>
    <mergeCell ref="D48:K48"/>
    <mergeCell ref="L48:M48"/>
    <mergeCell ref="D49:E49"/>
    <mergeCell ref="J49:M49"/>
    <mergeCell ref="D50:J50"/>
    <mergeCell ref="K50:M50"/>
    <mergeCell ref="D51:I51"/>
    <mergeCell ref="J51:M51"/>
    <mergeCell ref="D52:J52"/>
    <mergeCell ref="K52:M52"/>
    <mergeCell ref="D53:J53"/>
    <mergeCell ref="K53:M53"/>
    <mergeCell ref="D54:L54"/>
    <mergeCell ref="D55:M55"/>
    <mergeCell ref="D56:M56"/>
    <mergeCell ref="D57:H57"/>
    <mergeCell ref="J57:M57"/>
    <mergeCell ref="J58:M5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A6390-3BA0-449B-A93D-5616A3174C1D}">
  <dimension ref="C4:G32"/>
  <sheetViews>
    <sheetView rightToLeft="1" topLeftCell="A10" workbookViewId="0">
      <selection activeCell="I15" sqref="I15"/>
    </sheetView>
  </sheetViews>
  <sheetFormatPr defaultRowHeight="14.4"/>
  <cols>
    <col min="4" max="4" width="12.6640625" bestFit="1" customWidth="1"/>
  </cols>
  <sheetData>
    <row r="4" spans="3:4">
      <c r="C4" s="51" t="s">
        <v>131</v>
      </c>
      <c r="D4" s="51" t="s">
        <v>132</v>
      </c>
    </row>
    <row r="5" spans="3:4">
      <c r="C5" s="27" t="s">
        <v>43</v>
      </c>
      <c r="D5" s="52">
        <v>585.35853792041303</v>
      </c>
    </row>
    <row r="6" spans="3:4">
      <c r="C6" s="27" t="s">
        <v>26</v>
      </c>
      <c r="D6" s="52">
        <v>572.45220779220767</v>
      </c>
    </row>
    <row r="7" spans="3:4">
      <c r="C7" s="27" t="s">
        <v>28</v>
      </c>
      <c r="D7" s="52">
        <v>658.96128571428562</v>
      </c>
    </row>
    <row r="8" spans="3:4">
      <c r="C8" s="27" t="s">
        <v>29</v>
      </c>
      <c r="D8" s="52">
        <v>606.09292207792214</v>
      </c>
    </row>
    <row r="9" spans="3:4">
      <c r="C9" s="27" t="s">
        <v>16</v>
      </c>
      <c r="D9" s="52">
        <v>583.52249084249081</v>
      </c>
    </row>
    <row r="10" spans="3:4" ht="27.6">
      <c r="C10" s="27" t="s">
        <v>18</v>
      </c>
      <c r="D10" s="52">
        <v>640.06428571428557</v>
      </c>
    </row>
    <row r="11" spans="3:4">
      <c r="C11" s="27" t="s">
        <v>30</v>
      </c>
      <c r="D11" s="52">
        <v>758.04628571428589</v>
      </c>
    </row>
    <row r="12" spans="3:4" ht="27.6">
      <c r="C12" s="27" t="s">
        <v>31</v>
      </c>
      <c r="D12" s="52">
        <v>620.76428571428573</v>
      </c>
    </row>
    <row r="13" spans="3:4" ht="27.6">
      <c r="C13" s="27" t="s">
        <v>32</v>
      </c>
      <c r="D13" s="52">
        <v>608.14244588744566</v>
      </c>
    </row>
    <row r="14" spans="3:4" ht="27.6">
      <c r="C14" s="27" t="s">
        <v>33</v>
      </c>
      <c r="D14" s="52">
        <v>681.06241071428576</v>
      </c>
    </row>
    <row r="15" spans="3:4" ht="27.6">
      <c r="C15" s="27" t="s">
        <v>34</v>
      </c>
      <c r="D15" s="52">
        <v>707.74071428571426</v>
      </c>
    </row>
    <row r="16" spans="3:4" ht="27.6">
      <c r="C16" s="27" t="s">
        <v>19</v>
      </c>
      <c r="D16" s="70">
        <v>769.65214285714262</v>
      </c>
    </row>
    <row r="17" spans="3:7">
      <c r="C17" s="27" t="s">
        <v>35</v>
      </c>
      <c r="D17" s="52">
        <v>676.47720779220776</v>
      </c>
    </row>
    <row r="18" spans="3:7">
      <c r="C18" s="27" t="s">
        <v>20</v>
      </c>
      <c r="D18" s="52">
        <v>640.86606227106211</v>
      </c>
    </row>
    <row r="19" spans="3:7" ht="27.6">
      <c r="C19" s="27" t="s">
        <v>21</v>
      </c>
      <c r="D19" s="52">
        <v>691.03112720612728</v>
      </c>
    </row>
    <row r="20" spans="3:7">
      <c r="C20" s="27" t="s">
        <v>22</v>
      </c>
      <c r="D20" s="69">
        <v>535.03220779220783</v>
      </c>
    </row>
    <row r="21" spans="3:7" ht="15" thickBot="1">
      <c r="C21" s="27" t="s">
        <v>36</v>
      </c>
      <c r="D21" s="52">
        <v>622.44473214285688</v>
      </c>
    </row>
    <row r="22" spans="3:7" ht="27.6">
      <c r="C22" s="61" t="s">
        <v>44</v>
      </c>
      <c r="D22" s="52">
        <v>645.71636584249075</v>
      </c>
      <c r="F22" s="53" t="s">
        <v>133</v>
      </c>
      <c r="G22" s="54"/>
    </row>
    <row r="23" spans="3:7">
      <c r="F23" s="55" t="s">
        <v>125</v>
      </c>
      <c r="G23" s="56" t="s">
        <v>141</v>
      </c>
    </row>
    <row r="24" spans="3:7">
      <c r="C24" s="57" t="s">
        <v>135</v>
      </c>
      <c r="D24" s="58"/>
      <c r="F24" s="55" t="s">
        <v>125</v>
      </c>
      <c r="G24" s="56" t="s">
        <v>118</v>
      </c>
    </row>
    <row r="25" spans="3:7">
      <c r="F25" s="55" t="s">
        <v>117</v>
      </c>
      <c r="G25" s="56" t="s">
        <v>134</v>
      </c>
    </row>
    <row r="26" spans="3:7">
      <c r="D26" s="62">
        <f>D16/D20-1</f>
        <v>0.43851553541624333</v>
      </c>
      <c r="F26" s="55" t="s">
        <v>117</v>
      </c>
      <c r="G26" s="56" t="s">
        <v>136</v>
      </c>
    </row>
    <row r="27" spans="3:7">
      <c r="F27" s="55" t="s">
        <v>117</v>
      </c>
      <c r="G27" s="56" t="s">
        <v>137</v>
      </c>
    </row>
    <row r="28" spans="3:7">
      <c r="F28" s="55"/>
      <c r="G28" s="56"/>
    </row>
    <row r="29" spans="3:7">
      <c r="F29" s="55" t="s">
        <v>117</v>
      </c>
      <c r="G29" s="56" t="s">
        <v>138</v>
      </c>
    </row>
    <row r="30" spans="3:7">
      <c r="F30" s="55" t="s">
        <v>117</v>
      </c>
      <c r="G30" s="56" t="s">
        <v>139</v>
      </c>
    </row>
    <row r="31" spans="3:7">
      <c r="F31" s="55" t="s">
        <v>117</v>
      </c>
      <c r="G31" s="56" t="s">
        <v>140</v>
      </c>
    </row>
    <row r="32" spans="3:7" ht="18.600000000000001" thickBot="1">
      <c r="F32" s="59" t="s">
        <v>117</v>
      </c>
      <c r="G32" s="60" t="s">
        <v>127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801F5-8E1B-4E94-8EC4-9380995B1C49}">
  <dimension ref="C3:F26"/>
  <sheetViews>
    <sheetView rightToLeft="1" tabSelected="1" workbookViewId="0">
      <selection activeCell="I10" sqref="I10"/>
    </sheetView>
  </sheetViews>
  <sheetFormatPr defaultRowHeight="14.4"/>
  <cols>
    <col min="3" max="3" width="12.44140625" bestFit="1" customWidth="1"/>
    <col min="4" max="5" width="16.6640625" bestFit="1" customWidth="1"/>
  </cols>
  <sheetData>
    <row r="3" spans="3:6">
      <c r="C3" s="71" t="s">
        <v>131</v>
      </c>
      <c r="D3" s="71" t="s">
        <v>142</v>
      </c>
      <c r="E3" s="71" t="s">
        <v>143</v>
      </c>
      <c r="F3" s="71" t="s">
        <v>144</v>
      </c>
    </row>
    <row r="4" spans="3:6">
      <c r="C4" s="63" t="s">
        <v>43</v>
      </c>
      <c r="D4" s="64">
        <v>585.35853792041303</v>
      </c>
      <c r="E4" s="64">
        <v>618.50951426934762</v>
      </c>
      <c r="F4" s="65">
        <f>D4/E4-1</f>
        <v>-5.3598167181140632E-2</v>
      </c>
    </row>
    <row r="5" spans="3:6">
      <c r="C5" s="63" t="s">
        <v>26</v>
      </c>
      <c r="D5" s="64">
        <v>572.45220779220767</v>
      </c>
      <c r="E5" s="64">
        <v>615.97692773954532</v>
      </c>
      <c r="F5" s="65">
        <f t="shared" ref="F5:F22" si="0">D5/E5-1</f>
        <v>-7.0659659456825064E-2</v>
      </c>
    </row>
    <row r="6" spans="3:6">
      <c r="C6" s="63" t="s">
        <v>28</v>
      </c>
      <c r="D6" s="64">
        <v>658.96128571428562</v>
      </c>
      <c r="E6" s="64">
        <v>744.80655853543703</v>
      </c>
      <c r="F6" s="65">
        <f t="shared" si="0"/>
        <v>-0.11525848132964178</v>
      </c>
    </row>
    <row r="7" spans="3:6">
      <c r="C7" s="63" t="s">
        <v>29</v>
      </c>
      <c r="D7" s="64">
        <v>606.09292207792214</v>
      </c>
      <c r="E7" s="64">
        <v>665.25979892284715</v>
      </c>
      <c r="F7" s="65">
        <f t="shared" si="0"/>
        <v>-8.8938001275178258E-2</v>
      </c>
    </row>
    <row r="8" spans="3:6">
      <c r="C8" s="63" t="s">
        <v>16</v>
      </c>
      <c r="D8" s="64">
        <v>583.52249084249081</v>
      </c>
      <c r="E8" s="64">
        <v>599.40243474371471</v>
      </c>
      <c r="F8" s="65">
        <f t="shared" si="0"/>
        <v>-2.6492958621387119E-2</v>
      </c>
    </row>
    <row r="9" spans="3:6">
      <c r="C9" s="63" t="s">
        <v>18</v>
      </c>
      <c r="D9" s="64">
        <v>640.06428571428557</v>
      </c>
      <c r="E9" s="64">
        <v>650.7798897456712</v>
      </c>
      <c r="F9" s="65">
        <f t="shared" si="0"/>
        <v>-1.6465788510418355E-2</v>
      </c>
    </row>
    <row r="10" spans="3:6">
      <c r="C10" s="63" t="s">
        <v>30</v>
      </c>
      <c r="D10" s="64">
        <v>758.04628571428589</v>
      </c>
      <c r="E10" s="64">
        <v>773.16250179740155</v>
      </c>
      <c r="F10" s="65">
        <f t="shared" si="0"/>
        <v>-1.9551150046690613E-2</v>
      </c>
    </row>
    <row r="11" spans="3:6">
      <c r="C11" s="63" t="s">
        <v>31</v>
      </c>
      <c r="D11" s="64">
        <v>620.76428571428573</v>
      </c>
      <c r="E11" s="64">
        <v>653.24104202627313</v>
      </c>
      <c r="F11" s="65">
        <f t="shared" si="0"/>
        <v>-4.9716343926046846E-2</v>
      </c>
    </row>
    <row r="12" spans="3:6">
      <c r="C12" s="63" t="s">
        <v>32</v>
      </c>
      <c r="D12" s="64">
        <v>608.14244588744566</v>
      </c>
      <c r="E12" s="64">
        <v>634.09342848825202</v>
      </c>
      <c r="F12" s="65">
        <f t="shared" si="0"/>
        <v>-4.0926118194721472E-2</v>
      </c>
    </row>
    <row r="13" spans="3:6">
      <c r="C13" s="63" t="s">
        <v>33</v>
      </c>
      <c r="D13" s="64">
        <v>681.06241071428576</v>
      </c>
      <c r="E13" s="64">
        <v>671.07410398430534</v>
      </c>
      <c r="F13" s="65">
        <f t="shared" si="0"/>
        <v>1.4884059257655347E-2</v>
      </c>
    </row>
    <row r="14" spans="3:6">
      <c r="C14" s="63" t="s">
        <v>34</v>
      </c>
      <c r="D14" s="64">
        <v>707.74071428571426</v>
      </c>
      <c r="E14" s="64">
        <v>784.97900662054508</v>
      </c>
      <c r="F14" s="65">
        <f t="shared" si="0"/>
        <v>-9.8395360491681849E-2</v>
      </c>
    </row>
    <row r="15" spans="3:6">
      <c r="C15" s="63" t="s">
        <v>19</v>
      </c>
      <c r="D15" s="64">
        <v>769.65214285714262</v>
      </c>
      <c r="E15" s="64">
        <v>732.44847817768334</v>
      </c>
      <c r="F15" s="65">
        <f t="shared" si="0"/>
        <v>5.079355857496104E-2</v>
      </c>
    </row>
    <row r="16" spans="3:6">
      <c r="C16" s="63" t="s">
        <v>35</v>
      </c>
      <c r="D16" s="64">
        <v>676.47720779220776</v>
      </c>
      <c r="E16" s="64">
        <v>685.87296254420653</v>
      </c>
      <c r="F16" s="65">
        <f t="shared" si="0"/>
        <v>-1.3698972353634931E-2</v>
      </c>
    </row>
    <row r="17" spans="3:6">
      <c r="C17" s="63" t="s">
        <v>20</v>
      </c>
      <c r="D17" s="64">
        <v>640.86606227106211</v>
      </c>
      <c r="E17" s="64">
        <v>666.44355920247779</v>
      </c>
      <c r="F17" s="65">
        <f t="shared" si="0"/>
        <v>-3.8379089389090737E-2</v>
      </c>
    </row>
    <row r="18" spans="3:6">
      <c r="C18" s="63" t="s">
        <v>21</v>
      </c>
      <c r="D18" s="64">
        <v>691.03112720612728</v>
      </c>
      <c r="E18" s="64">
        <v>716.72329408952351</v>
      </c>
      <c r="F18" s="65">
        <f t="shared" si="0"/>
        <v>-3.584670275860613E-2</v>
      </c>
    </row>
    <row r="19" spans="3:6">
      <c r="C19" s="63" t="s">
        <v>22</v>
      </c>
      <c r="D19" s="64">
        <v>535.03220779220783</v>
      </c>
      <c r="E19" s="64">
        <v>545.62662075384378</v>
      </c>
      <c r="F19" s="65">
        <f t="shared" si="0"/>
        <v>-1.9416964932903347E-2</v>
      </c>
    </row>
    <row r="20" spans="3:6">
      <c r="C20" s="63" t="s">
        <v>36</v>
      </c>
      <c r="D20" s="64">
        <v>622.44473214285688</v>
      </c>
      <c r="E20" s="64">
        <v>673.76276874021926</v>
      </c>
      <c r="F20" s="65">
        <f t="shared" si="0"/>
        <v>-7.6166328830124086E-2</v>
      </c>
    </row>
    <row r="21" spans="3:6">
      <c r="C21" s="63" t="s">
        <v>44</v>
      </c>
      <c r="D21" s="64">
        <v>645.71636584249075</v>
      </c>
      <c r="E21" s="64">
        <v>620.53239872374377</v>
      </c>
      <c r="F21" s="65">
        <f t="shared" si="0"/>
        <v>4.0584451626608287E-2</v>
      </c>
    </row>
    <row r="22" spans="3:6">
      <c r="C22" s="66" t="s">
        <v>114</v>
      </c>
      <c r="D22" s="67">
        <f>AVERAGE(D4:D21)</f>
        <v>644.63487323787319</v>
      </c>
      <c r="E22" s="67">
        <f>AVERAGE(E4:E21)</f>
        <v>669.59418272805783</v>
      </c>
      <c r="F22" s="68">
        <f t="shared" si="0"/>
        <v>-3.7275278271527879E-2</v>
      </c>
    </row>
    <row r="24" spans="3:6">
      <c r="E24" s="57" t="s">
        <v>147</v>
      </c>
    </row>
    <row r="26" spans="3:6">
      <c r="D26" s="57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גיליון1</vt:lpstr>
      <vt:lpstr>גיליון2</vt:lpstr>
      <vt:lpstr>Simple</vt:lpstr>
      <vt:lpstr>סיכום</vt:lpstr>
      <vt:lpstr>ממוצע עלות סל 2020</vt:lpstr>
      <vt:lpstr>השוואה בין 2019ל2020 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Document</dc:title>
  <dc:subject>ייצוא מחירים ממערכת פרייסז</dc:subject>
  <dc:creator>Pricez BI</dc:creator>
  <cp:keywords>office 2007 openxml php</cp:keywords>
  <dc:description>ייצוא מחירים ממערכת פרייסז</dc:description>
  <cp:lastModifiedBy>Tania Uman</cp:lastModifiedBy>
  <dcterms:created xsi:type="dcterms:W3CDTF">2020-09-08T09:59:31Z</dcterms:created>
  <dcterms:modified xsi:type="dcterms:W3CDTF">2020-09-08T11:16:20Z</dcterms:modified>
  <cp:category>ייצוא מחירים ממערכת פרייסז</cp:category>
</cp:coreProperties>
</file>